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1865" tabRatio="876" activeTab="2"/>
  </bookViews>
  <sheets>
    <sheet name="CONTENTS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  <sheet name="C17" sheetId="18" r:id="rId18"/>
    <sheet name="C18" sheetId="19" r:id="rId19"/>
    <sheet name="C19" sheetId="20" r:id="rId20"/>
    <sheet name="C20" sheetId="21" r:id="rId21"/>
    <sheet name="C21" sheetId="22" r:id="rId22"/>
    <sheet name="C22" sheetId="23" r:id="rId23"/>
    <sheet name="C23" sheetId="24" r:id="rId24"/>
    <sheet name="C24" sheetId="25" r:id="rId25"/>
    <sheet name="D1" sheetId="26" r:id="rId26"/>
    <sheet name="D2" sheetId="27" r:id="rId27"/>
    <sheet name="D3" sheetId="28" r:id="rId28"/>
    <sheet name="D4" sheetId="29" r:id="rId29"/>
    <sheet name="D5" sheetId="30" r:id="rId30"/>
    <sheet name="D6a" sheetId="31" r:id="rId31"/>
    <sheet name="D6b" sheetId="32" r:id="rId32"/>
    <sheet name="E1" sheetId="33" r:id="rId33"/>
    <sheet name="E2" sheetId="34" r:id="rId34"/>
    <sheet name="E3" sheetId="35" r:id="rId35"/>
    <sheet name="E4" sheetId="36" r:id="rId36"/>
    <sheet name="E5" sheetId="37" r:id="rId37"/>
    <sheet name="E6" sheetId="38" r:id="rId38"/>
    <sheet name="E7" sheetId="39" r:id="rId39"/>
    <sheet name="E8" sheetId="40" r:id="rId40"/>
  </sheets>
  <definedNames>
    <definedName name="_xlnm.Print_Area" localSheetId="1">'C1'!$A$1:$J$55</definedName>
    <definedName name="_xlnm.Print_Area" localSheetId="10">'C10'!$A$1:$L$25</definedName>
    <definedName name="_xlnm.Print_Area" localSheetId="11">'C11'!$A$1:$O$19</definedName>
    <definedName name="_xlnm.Print_Area" localSheetId="12">'C12'!$A$1:$O$35</definedName>
    <definedName name="_xlnm.Print_Area" localSheetId="13">'C13'!$A$1:$Q$59</definedName>
    <definedName name="_xlnm.Print_Area" localSheetId="14">'C14'!$A$1:$K$66</definedName>
    <definedName name="_xlnm.Print_Area" localSheetId="15">'C15'!$A$1:$K$46</definedName>
    <definedName name="_xlnm.Print_Area" localSheetId="16">'C16'!$A$1:$G$34</definedName>
    <definedName name="_xlnm.Print_Area" localSheetId="17">'C17'!$A$1:$G$46</definedName>
    <definedName name="_xlnm.Print_Area" localSheetId="18">'C18'!$A$1:$M$28</definedName>
    <definedName name="_xlnm.Print_Area" localSheetId="19">'C19'!$A$1:$K$52</definedName>
    <definedName name="_xlnm.Print_Area" localSheetId="2">'C2'!$A$1:$N$58</definedName>
    <definedName name="_xlnm.Print_Area" localSheetId="20">'C20'!$A$1:$K$54</definedName>
    <definedName name="_xlnm.Print_Area" localSheetId="21">'C21'!$A$1:$K$96</definedName>
    <definedName name="_xlnm.Print_Area" localSheetId="22">'C22'!$A$1:$V$30</definedName>
    <definedName name="_xlnm.Print_Area" localSheetId="23">'C23'!$A$1:$R$31</definedName>
    <definedName name="_xlnm.Print_Area" localSheetId="24">'C24'!$A$1:$P$40</definedName>
    <definedName name="_xlnm.Print_Area" localSheetId="3">'C3'!$A$1:$Q$113</definedName>
    <definedName name="_xlnm.Print_Area" localSheetId="4">'C4'!$A$1:$O$29</definedName>
    <definedName name="_xlnm.Print_Area" localSheetId="5">'C5'!$A$1:$O$30</definedName>
    <definedName name="_xlnm.Print_Area" localSheetId="6">'C6'!$A$1:$O$30</definedName>
    <definedName name="_xlnm.Print_Area" localSheetId="7">'C7'!$A$1:$O$31</definedName>
    <definedName name="_xlnm.Print_Area" localSheetId="8">'C8'!$A$1:$M$42</definedName>
    <definedName name="_xlnm.Print_Area" localSheetId="9">'C9'!$A$1:$M$45</definedName>
    <definedName name="_xlnm.Print_Area" localSheetId="0">'CONTENTS'!$A$1:$C$87</definedName>
    <definedName name="_xlnm.Print_Area" localSheetId="25">'D1'!$A$1:$L$57</definedName>
    <definedName name="_xlnm.Print_Area" localSheetId="26">'D2'!$A$1:$I$29</definedName>
    <definedName name="_xlnm.Print_Area" localSheetId="27">'D3'!$A$1:$F$27</definedName>
    <definedName name="_xlnm.Print_Area" localSheetId="28">'D4'!$A$1:$Q$115</definedName>
    <definedName name="_xlnm.Print_Area" localSheetId="29">'D5'!$A$1:$E$27</definedName>
    <definedName name="_xlnm.Print_Area" localSheetId="30">'D6a'!$A$1:$K$28</definedName>
    <definedName name="_xlnm.Print_Area" localSheetId="31">'D6b'!$A$1:$K$28</definedName>
    <definedName name="_xlnm.Print_Area" localSheetId="32">'E1'!$A$1:$H$54</definedName>
    <definedName name="_xlnm.Print_Area" localSheetId="33">'E2'!$A$1:$U$32</definedName>
    <definedName name="_xlnm.Print_Area" localSheetId="34">'E3'!$A$1:$I$21</definedName>
    <definedName name="_xlnm.Print_Area" localSheetId="35">'E4'!$A$1:$I$21</definedName>
    <definedName name="_xlnm.Print_Area" localSheetId="36">'E5'!$A$1:$I$19</definedName>
    <definedName name="_xlnm.Print_Area" localSheetId="37">'E6'!$A$1:$I$14</definedName>
    <definedName name="_xlnm.Print_Area" localSheetId="38">'E7'!$A$1:$I$15</definedName>
    <definedName name="_xlnm.Print_Area" localSheetId="39">'E8'!$A$1:$R$32</definedName>
    <definedName name="_xlnm.Print_Titles" localSheetId="21">'C21'!$1:$5</definedName>
    <definedName name="_xlnm.Print_Titles" localSheetId="3">'C3'!$1:$3</definedName>
    <definedName name="_xlnm.Print_Titles" localSheetId="28">'D4'!$1:$3</definedName>
  </definedNames>
  <calcPr fullCalcOnLoad="1"/>
</workbook>
</file>

<file path=xl/sharedStrings.xml><?xml version="1.0" encoding="utf-8"?>
<sst xmlns="http://schemas.openxmlformats.org/spreadsheetml/2006/main" count="1317" uniqueCount="314">
  <si>
    <t>%</t>
  </si>
  <si>
    <t>…</t>
  </si>
  <si>
    <t>2005</t>
  </si>
  <si>
    <t>2010</t>
  </si>
  <si>
    <t>2015</t>
  </si>
  <si>
    <t>2017</t>
  </si>
  <si>
    <t>0 - 4</t>
  </si>
  <si>
    <t>5 - 9</t>
  </si>
  <si>
    <t>10 - 14</t>
  </si>
  <si>
    <t>25 - 29</t>
  </si>
  <si>
    <t>30 - 34</t>
  </si>
  <si>
    <t>35 - 39</t>
  </si>
  <si>
    <t>40 - 44</t>
  </si>
  <si>
    <t>45 - 49</t>
  </si>
  <si>
    <t>45 - 64</t>
  </si>
  <si>
    <t>65+</t>
  </si>
  <si>
    <t>15-19</t>
  </si>
  <si>
    <t>20-24</t>
  </si>
  <si>
    <t>25-29</t>
  </si>
  <si>
    <t>30-34</t>
  </si>
  <si>
    <t>35-39</t>
  </si>
  <si>
    <t>40-44</t>
  </si>
  <si>
    <t>45-49</t>
  </si>
  <si>
    <t>15 - 19</t>
  </si>
  <si>
    <t>20 - 24</t>
  </si>
  <si>
    <t>50+</t>
  </si>
  <si>
    <t>...</t>
  </si>
  <si>
    <t>30 -34</t>
  </si>
  <si>
    <t>45 -49</t>
  </si>
  <si>
    <t>45+</t>
  </si>
  <si>
    <t>2000</t>
  </si>
  <si>
    <t>1995</t>
  </si>
  <si>
    <t>1990</t>
  </si>
  <si>
    <t>1985</t>
  </si>
  <si>
    <t>(%)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</si>
  <si>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</si>
  <si>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</si>
  <si>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</si>
  <si>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</si>
  <si>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</si>
  <si>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</si>
  <si>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</si>
  <si>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</si>
  <si>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</si>
  <si>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</si>
  <si>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20+</t>
  </si>
  <si>
    <t>5-9</t>
  </si>
  <si>
    <t>10-14</t>
  </si>
  <si>
    <t>1-4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</si>
  <si>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</si>
  <si>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</si>
  <si>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</si>
  <si>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</si>
  <si>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</si>
  <si>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</si>
  <si>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</si>
  <si>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</si>
  <si>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0-1</t>
  </si>
  <si>
    <t>x</t>
  </si>
  <si>
    <t>nMx</t>
  </si>
  <si>
    <t>nQx</t>
  </si>
  <si>
    <t>nPx</t>
  </si>
  <si>
    <t xml:space="preserve">            Tx</t>
  </si>
  <si>
    <t xml:space="preserve">  85+</t>
  </si>
  <si>
    <t xml:space="preserve">   …</t>
  </si>
  <si>
    <t xml:space="preserve">    …</t>
  </si>
  <si>
    <r>
      <t xml:space="preserve">  2014 </t>
    </r>
    <r>
      <rPr>
        <b/>
        <vertAlign val="superscript"/>
        <sz val="10"/>
        <color indexed="12"/>
        <rFont val="Arial"/>
        <family val="2"/>
      </rPr>
      <t>r</t>
    </r>
  </si>
  <si>
    <r>
      <t xml:space="preserve">           8.524</t>
    </r>
    <r>
      <rPr>
        <b/>
        <vertAlign val="superscript"/>
        <sz val="10"/>
        <rFont val="Arial"/>
        <family val="2"/>
      </rPr>
      <t>*</t>
    </r>
  </si>
  <si>
    <r>
      <t xml:space="preserve">           8.801</t>
    </r>
    <r>
      <rPr>
        <b/>
        <vertAlign val="superscript"/>
        <sz val="10"/>
        <rFont val="Arial"/>
        <family val="2"/>
      </rPr>
      <t>*</t>
    </r>
  </si>
  <si>
    <r>
      <t xml:space="preserve">2014 </t>
    </r>
    <r>
      <rPr>
        <b/>
        <vertAlign val="superscript"/>
        <sz val="10"/>
        <color indexed="12"/>
        <rFont val="Arial"/>
        <family val="2"/>
      </rPr>
      <t>r</t>
    </r>
  </si>
  <si>
    <t>0 - 19</t>
  </si>
  <si>
    <t>20 - 44</t>
  </si>
  <si>
    <r>
      <t xml:space="preserve"> 2014 </t>
    </r>
    <r>
      <rPr>
        <b/>
        <vertAlign val="superscript"/>
        <sz val="10"/>
        <color indexed="12"/>
        <rFont val="Arial"/>
        <family val="2"/>
      </rPr>
      <t>r</t>
    </r>
  </si>
  <si>
    <t>n.a.</t>
  </si>
  <si>
    <t>lx</t>
  </si>
  <si>
    <t>ndx</t>
  </si>
  <si>
    <t>nLx</t>
  </si>
  <si>
    <t>ex</t>
  </si>
  <si>
    <r>
      <t>15</t>
    </r>
    <r>
      <rPr>
        <b/>
        <sz val="10"/>
        <color indexed="12"/>
        <rFont val="Arial"/>
        <family val="2"/>
      </rPr>
      <t xml:space="preserve"> - 19</t>
    </r>
  </si>
  <si>
    <t>BIRTHS, DEATHS AND MIGRATION</t>
  </si>
  <si>
    <t>CONTENTS</t>
  </si>
  <si>
    <t>C. BIRTHS</t>
  </si>
  <si>
    <t>D.DEATHS</t>
  </si>
  <si>
    <t>E. MIGRATION</t>
  </si>
  <si>
    <t>C1. LIVE BIRTHS BY SEX AND BIRTH RATES, 1974-2018</t>
  </si>
  <si>
    <t>YEAR</t>
  </si>
  <si>
    <t>TOTAL</t>
  </si>
  <si>
    <t>Total</t>
  </si>
  <si>
    <t>Males</t>
  </si>
  <si>
    <t>Females</t>
  </si>
  <si>
    <t>Birth rate</t>
  </si>
  <si>
    <t>% change over previous year</t>
  </si>
  <si>
    <t>Masculinity proportion at birth</t>
  </si>
  <si>
    <t>Notes</t>
  </si>
  <si>
    <t>(Last Updated 29/11/2019)</t>
  </si>
  <si>
    <t>COPYRIGHT © :2019, REPUBLIC OF CYPRUS, STATISTICAL SERVICE</t>
  </si>
  <si>
    <t>C2. FERTILITY RATES, 1974-2018</t>
  </si>
  <si>
    <t>Age-specific fertility rates</t>
  </si>
  <si>
    <t>Total Fertility Rate</t>
  </si>
  <si>
    <t>Gross Reproduction Rate</t>
  </si>
  <si>
    <t>Net Reproduction Rate</t>
  </si>
  <si>
    <t>General Fertility Rate</t>
  </si>
  <si>
    <t>(1)  Rates are based on the average de jure population estimates and on the female population aged 15-49 years.</t>
  </si>
  <si>
    <t>(2)  As from 1993 the TFR and the age-specific rates are calculated as a summation of the age-specific fertility rate of each single age (and not of the 5-year age-groups).</t>
  </si>
  <si>
    <t>SEX</t>
  </si>
  <si>
    <t>JAN.</t>
  </si>
  <si>
    <t>FEB.</t>
  </si>
  <si>
    <t>MARCH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</si>
  <si>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</si>
  <si>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</si>
  <si>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</si>
  <si>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</si>
  <si>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</si>
  <si>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</si>
  <si>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</si>
  <si>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</si>
  <si>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</si>
  <si>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C3. LIVE BIRTHS BY MONTH AND SEX, 1980-2018</t>
  </si>
  <si>
    <t>C4. LIVE BIRTHS BY AGE OF MOTHER - TOTAL AND MARITAL BIRTHS, 1980-2018</t>
  </si>
  <si>
    <t>AGE OF MOTHER</t>
  </si>
  <si>
    <t>TOTAL BIRTHS</t>
  </si>
  <si>
    <t>MARITAL BIRTHS</t>
  </si>
  <si>
    <t>Not stated</t>
  </si>
  <si>
    <t>C5. LIVE BIRTHS BY AGE OF FATHER - TOTAL AND MARITAL BIRTHS, 1980-2018</t>
  </si>
  <si>
    <t>AGE OF FATHER</t>
  </si>
  <si>
    <t>C6. LIVE BIRTHS BY AGE OF MOTHER AND SEX OF CHILD-TOTAL AND MARITAL BIRTHS, 2015-2018</t>
  </si>
  <si>
    <t>BIRTHS, 2015-2018</t>
  </si>
  <si>
    <t xml:space="preserve">C6. LIVE BIRTHS BY AGE OF MOTHER AND SEX OF CHILD-TOTAL AND MARITAL </t>
  </si>
  <si>
    <t>C7. LIVE BIRTHS BY AGE OF MOTHER, SEX OF CHILD AND PLACE OF USUAL RESIDENCE</t>
  </si>
  <si>
    <t>PLACE OF USUAL RESIDENCE AND SEX</t>
  </si>
  <si>
    <t>Urban</t>
  </si>
  <si>
    <t>Rural</t>
  </si>
  <si>
    <t>MALES</t>
  </si>
  <si>
    <t>FEMALES</t>
  </si>
  <si>
    <t>OF MOTHER (Urban-Rural areas), 2018</t>
  </si>
  <si>
    <t>URBAN</t>
  </si>
  <si>
    <t>RURAL</t>
  </si>
  <si>
    <t>NOT STATED</t>
  </si>
  <si>
    <t xml:space="preserve">C9. LIVE BIRTHS BY AGE OF FATHER AND MOTHER AND PLACE OF USUAL RESIDENCE </t>
  </si>
  <si>
    <t>C9. LIVE BIRTHS BY AGE OF FATHER AND MOTHER AND PLACE OF USUAL RESIDENCE OF MOTHER (Urban-Rural areas), 2018</t>
  </si>
  <si>
    <t>C10. MARITAL AND EXTRA-MARITAL BIRTHS BY SEX, 1980-2018</t>
  </si>
  <si>
    <t xml:space="preserve">   Marital</t>
  </si>
  <si>
    <t xml:space="preserve">   Extra-marital</t>
  </si>
  <si>
    <t>Extra-marital</t>
  </si>
  <si>
    <r>
      <t>ratio</t>
    </r>
    <r>
      <rPr>
        <b/>
        <vertAlign val="superscript"/>
        <sz val="10"/>
        <color indexed="12"/>
        <rFont val="Arial"/>
        <family val="2"/>
      </rPr>
      <t>1</t>
    </r>
  </si>
  <si>
    <t>Single</t>
  </si>
  <si>
    <t>Twin</t>
  </si>
  <si>
    <t>Triplet+</t>
  </si>
  <si>
    <t>C11. LIVE BIRTHS BY TYPE OF BIRTH AND AGE OF MOTHER, 2016-2018</t>
  </si>
  <si>
    <t>C12. LIVE BIRTHS BY LIVE BIRTH ORDER, 1980-2018</t>
  </si>
  <si>
    <r>
      <t>BIRTH ORDER</t>
    </r>
    <r>
      <rPr>
        <b/>
        <vertAlign val="superscript"/>
        <sz val="10"/>
        <color indexed="12"/>
        <rFont val="Arial"/>
        <family val="2"/>
      </rPr>
      <t>1</t>
    </r>
  </si>
  <si>
    <t>ABSOLUTE NUMBERS</t>
  </si>
  <si>
    <t>PERCENTAGES</t>
  </si>
  <si>
    <t>AVERAGE NUMBER OF CHILDREN</t>
  </si>
  <si>
    <t>First</t>
  </si>
  <si>
    <t xml:space="preserve">  First</t>
  </si>
  <si>
    <t xml:space="preserve">  Second</t>
  </si>
  <si>
    <t xml:space="preserve">  Third</t>
  </si>
  <si>
    <t xml:space="preserve">  Fourth</t>
  </si>
  <si>
    <t xml:space="preserve">  Fifth</t>
  </si>
  <si>
    <t xml:space="preserve">  Sixth</t>
  </si>
  <si>
    <t xml:space="preserve">  Seventh</t>
  </si>
  <si>
    <t xml:space="preserve">  Eighth+</t>
  </si>
  <si>
    <t xml:space="preserve">  Not stated</t>
  </si>
  <si>
    <t>1. Biological live birth order.</t>
  </si>
  <si>
    <t>C13. LIVE BIRTHS BY BIRTH ORDER AND MEAN AGE OF MOTHER AT CHILD BIRTH, 1974-2018</t>
  </si>
  <si>
    <r>
      <t xml:space="preserve">LIVE BIRTH ORDER </t>
    </r>
    <r>
      <rPr>
        <b/>
        <vertAlign val="superscript"/>
        <sz val="10"/>
        <color indexed="12"/>
        <rFont val="Arial"/>
        <family val="2"/>
      </rPr>
      <t>1</t>
    </r>
  </si>
  <si>
    <t>MEAN AGE AT BIRTH OF FIRST CHILD</t>
  </si>
  <si>
    <t>MEAN AGE AT BIRTH OF ANY CHILD</t>
  </si>
  <si>
    <t>Second</t>
  </si>
  <si>
    <t>Third</t>
  </si>
  <si>
    <t>Fourth+</t>
  </si>
  <si>
    <t>No.</t>
  </si>
  <si>
    <t>1.  Biological live birth order.</t>
  </si>
  <si>
    <t>2.  For 1975 the live birth order "Tenth+" was included in the category "Not stated".</t>
  </si>
  <si>
    <t>C14. LIVE BIRTHS BY SINGLE YEAR OF AGE OF MOTHER AND LIVE BIRTH ORDER, 2018</t>
  </si>
  <si>
    <t>LIVE BIRTH ORDER, 2018</t>
  </si>
  <si>
    <t xml:space="preserve">C14. LIVE BIRTHS BY SINGLE YEAR OF AGE OF MOTHER AND </t>
  </si>
  <si>
    <t>Fourth</t>
  </si>
  <si>
    <t>Fifth</t>
  </si>
  <si>
    <t>Sixth+</t>
  </si>
  <si>
    <t xml:space="preserve">   First</t>
  </si>
  <si>
    <t xml:space="preserve">   Second</t>
  </si>
  <si>
    <t xml:space="preserve">   Third</t>
  </si>
  <si>
    <t xml:space="preserve">   Fourth</t>
  </si>
  <si>
    <t xml:space="preserve">   Fifth</t>
  </si>
  <si>
    <t xml:space="preserve">   Sixth</t>
  </si>
  <si>
    <t xml:space="preserve">   Seventh</t>
  </si>
  <si>
    <t xml:space="preserve">   Eighth+</t>
  </si>
  <si>
    <t xml:space="preserve">   Not stated</t>
  </si>
  <si>
    <t>LIVE BIRTH ORDER</t>
  </si>
  <si>
    <t>C16. LIVE BIRTHS BY PLACE OF USUAL RESIDENCE OF MOTHER AND PLACE OF OCCURRENCE, 2018</t>
  </si>
  <si>
    <t>AND PLACE OF OCCURRENCE, 2018</t>
  </si>
  <si>
    <t xml:space="preserve">C16. LIVE BIRTHS BY PLACE OF USUAL RESIDENCE OF MOTHER </t>
  </si>
  <si>
    <t>PLACE OF USUAL RESIDENCE OF MOTHER</t>
  </si>
  <si>
    <t>PUBLIC HOSPITAL</t>
  </si>
  <si>
    <t>PRIVATE CLINIC</t>
  </si>
  <si>
    <t xml:space="preserve">     Urban</t>
  </si>
  <si>
    <t xml:space="preserve">     Rural</t>
  </si>
  <si>
    <t xml:space="preserve">     Not stated</t>
  </si>
  <si>
    <t>LEFKOSIA</t>
  </si>
  <si>
    <t>AMMOCHOSTOS</t>
  </si>
  <si>
    <t>LARNAKA</t>
  </si>
  <si>
    <t>PAFOS</t>
  </si>
  <si>
    <t>C17. LIVE BIRTHS BY PLACE OF OCCURRENCE, 1985-2018</t>
  </si>
  <si>
    <t>C18. MARITAL LIVE BIRTHS BY DURATION OF CURRENT MARRIAGE, 1990-2018</t>
  </si>
  <si>
    <t>DURATION OF MARRIAGE</t>
  </si>
  <si>
    <t>C19. MARITAL LIVE BIRTHS BY AGE OF MOTHER AND DURATION OF CURRENT MARRIAGE (Total), 2018</t>
  </si>
  <si>
    <t xml:space="preserve">C19. MARITAL LIVE BIRTHS BY AGE OF MOTHER AND DURATION </t>
  </si>
  <si>
    <t>OF CURRENT MARRIAGE (Total), 2018</t>
  </si>
  <si>
    <t>20 and over</t>
  </si>
  <si>
    <t>C20. MARITAL LIVE BIRTHS BY AGE OF MOTHER AND DURATION OF CURRENT MARRIAGE (Urban-Rural areas), 2018</t>
  </si>
  <si>
    <t>CURRENT MARRIAGE (Urban-Rural areas), 2018</t>
  </si>
  <si>
    <t>C20. MARITAL LIVE BIRTHS BY AGE OF MOTHER AND DURATION OF</t>
  </si>
  <si>
    <t>CURRENT MARRIAGE AND LIVE BIRTH ORDER, 2018</t>
  </si>
  <si>
    <t xml:space="preserve">C21. MARITAL LIVE BIRTHS BY AGE OF MOTHER, DURATION OF </t>
  </si>
  <si>
    <t>LIVE BIRTH ORDER/
DURATION OF MARRIAGE</t>
  </si>
  <si>
    <t>LIVE BIRTH ORDER: FIRST</t>
  </si>
  <si>
    <t>LIVE BIRTH ORDER: SECOND</t>
  </si>
  <si>
    <t>LIVE BIRTH ORDER: THIRD</t>
  </si>
  <si>
    <t>LIVE BIRTH ORDER: FOURTH AND OVER</t>
  </si>
  <si>
    <t>C21. MARITAL LIVE BIRTHS BY AGE OF MOTHER, DURATION OF CURRENT MARRIAGE AND LIVE BIRTH ORDER, 2018</t>
  </si>
  <si>
    <t>C22. MARITAL LIVE BIRTHS BY DURATION OF CURRENT MARRIAGE AND LIVE BIRTH ORDER (Urban-Rural), 2018</t>
  </si>
  <si>
    <t>C23. MARITAL LIVE BIRTHS BY AGE OF MOTHER, ORDER AND DURATION OF CURRENT MARRIAGE, 2018</t>
  </si>
  <si>
    <t>DURATION OF CURRENT MARRIAGE</t>
  </si>
  <si>
    <t>FIRST MARRIAGE</t>
  </si>
  <si>
    <t>OVER 1 MARRIAGE</t>
  </si>
  <si>
    <t>C24. LIVE BIRTHS BY DATE OF OCCURRENCE, 2018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</si>
  <si>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</si>
  <si>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</si>
  <si>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</si>
  <si>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</si>
  <si>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</si>
  <si>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</si>
  <si>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</si>
  <si>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</si>
  <si>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</si>
  <si>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</si>
  <si>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</si>
  <si>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</si>
  <si>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</si>
  <si>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D1. DEATHS BY SEX AND DEATH RATES, 1974-2018</t>
  </si>
  <si>
    <t>Crude Death Rate</t>
  </si>
  <si>
    <t>Male deaths per 1.000 female deaths</t>
  </si>
  <si>
    <t>Infant mortality 
rate</t>
  </si>
  <si>
    <t>Under five 
mortality rate</t>
  </si>
  <si>
    <t>r. Revised figures.</t>
  </si>
  <si>
    <t>D2. DEATHS BY AGE AND SEX, 2018</t>
  </si>
  <si>
    <t>AGE</t>
  </si>
  <si>
    <t>D3. AGE SPECIFIC MORTALITY RATES, 2018</t>
  </si>
  <si>
    <t>D4. DEATHS BY MONTH AND SEX, 1980-2018</t>
  </si>
  <si>
    <t>D5. LIFE EXPECTANCY AT BIRTH, 2002-2018</t>
  </si>
  <si>
    <t>D6a. LIFE TABLE - MALES, 2018</t>
  </si>
  <si>
    <t>Death rate</t>
  </si>
  <si>
    <t>Probability of dying</t>
  </si>
  <si>
    <t>No. of survivors</t>
  </si>
  <si>
    <t>No. of deaths</t>
  </si>
  <si>
    <t>Person years lived</t>
  </si>
  <si>
    <t>Survival rate</t>
  </si>
  <si>
    <t>Aggregate years to be lived</t>
  </si>
  <si>
    <t>Life expectancy</t>
  </si>
  <si>
    <t>E1. MIGRATION MOVEMENTS, 1981-2018</t>
  </si>
  <si>
    <r>
      <t>LONG TERM IMMIGRANTS</t>
    </r>
    <r>
      <rPr>
        <b/>
        <vertAlign val="superscript"/>
        <sz val="10"/>
        <color indexed="12"/>
        <rFont val="Arial"/>
        <family val="2"/>
      </rPr>
      <t>1</t>
    </r>
  </si>
  <si>
    <r>
      <t>EMIGRANTS</t>
    </r>
    <r>
      <rPr>
        <b/>
        <vertAlign val="superscript"/>
        <sz val="10"/>
        <color indexed="12"/>
        <rFont val="Arial"/>
        <family val="2"/>
      </rPr>
      <t>2</t>
    </r>
  </si>
  <si>
    <r>
      <t>NET MIGRATION</t>
    </r>
    <r>
      <rPr>
        <b/>
        <vertAlign val="superscript"/>
        <sz val="10"/>
        <color indexed="12"/>
        <rFont val="Arial"/>
        <family val="2"/>
      </rPr>
      <t>3</t>
    </r>
  </si>
  <si>
    <t>1.  For the period 1981-1988 figures are based on the declaration of travelers on the arrival cards.</t>
  </si>
  <si>
    <t>2.  For the period 1983-1988 figures are based on the declaration of travelers on the departure cards.</t>
  </si>
  <si>
    <t>3.  At the years for which there is no data on immigrants and emigrants, net migration is estimated.</t>
  </si>
  <si>
    <t>r.  Revised figures.</t>
  </si>
  <si>
    <t>*.  Includes those whose sex was not stated.</t>
  </si>
  <si>
    <t>… : Data not available.</t>
  </si>
  <si>
    <t>E2. LONG TERM IMMIGRANTS BY MONTH AND SEX, 2013-2018</t>
  </si>
  <si>
    <t>MONTH</t>
  </si>
  <si>
    <t>April - June</t>
  </si>
  <si>
    <t>July - September</t>
  </si>
  <si>
    <t>January - March</t>
  </si>
  <si>
    <t>Oct. - December</t>
  </si>
  <si>
    <t>E3. LONG TERM IMMIGRANTS BY AGE, CITIZENSHIP AND SEX, 2018</t>
  </si>
  <si>
    <t>CITIZENSHIP</t>
  </si>
  <si>
    <t>Cypriots</t>
  </si>
  <si>
    <t>EU</t>
  </si>
  <si>
    <t>Non EU</t>
  </si>
  <si>
    <t>E4. LONG TERM IMMIGRANTS BY AGE, COUNTRY OF BIRTH AND SEX, 2018</t>
  </si>
  <si>
    <t>COUNTRY OF BIRTH</t>
  </si>
  <si>
    <t>Cyprus</t>
  </si>
  <si>
    <t>E5. LONG TERM IMMIGRANTS BY AGE, COUNTRY OF PREVIOUS RESIDENCE AND SEX, 2018</t>
  </si>
  <si>
    <t>RESIDENCE AND SEX, 2018</t>
  </si>
  <si>
    <t xml:space="preserve">E5. LONG TERM IMMIGRANTS BY AGE, COUNTRY OF PREVIOUS </t>
  </si>
  <si>
    <t>COUNTRY OF PREV. RESIDENCE</t>
  </si>
  <si>
    <t>E6. EMIGRANTS BY CITIZENSHIP, 2013-2018</t>
  </si>
  <si>
    <t>Cypriot</t>
  </si>
  <si>
    <t>COUNTRY</t>
  </si>
  <si>
    <t>E8. EMIGRANTS BY MONTH AND SEX, 2014-2018</t>
  </si>
  <si>
    <t>July - Sept.</t>
  </si>
  <si>
    <t>n.a.: Not applicable.</t>
  </si>
  <si>
    <t>LEMESOS</t>
  </si>
  <si>
    <t>D6b. LIFE TABLE - FEMALES, 2018</t>
  </si>
  <si>
    <t>AGE OF MOTHER / ORDER OF MARRIAGE</t>
  </si>
  <si>
    <t>C8. LIVE BIRTHS BY AGE OF FATHER AND MOTHER AND SEX OF CHILD, 2018</t>
  </si>
  <si>
    <t>E7. EMIGRANTS BY COUNTRY OF NEXT RESIDENCE, 2013-2018</t>
  </si>
  <si>
    <t>MARITAL AND EXTRA-MARITAL BIRTHS
BY SEX</t>
  </si>
  <si>
    <t>1. Exrta-marital births per 1.000 of total births.</t>
  </si>
  <si>
    <r>
      <t>LIVE BIRTH ORDER</t>
    </r>
    <r>
      <rPr>
        <b/>
        <vertAlign val="superscript"/>
        <sz val="10"/>
        <color indexed="12"/>
        <rFont val="Arial"/>
        <family val="2"/>
      </rPr>
      <t>1</t>
    </r>
  </si>
  <si>
    <t xml:space="preserve"> RESIDENCE OF MOTHER (Urban-Rural areas), 2018</t>
  </si>
  <si>
    <t>C15. LIVE BIRTHS BY LIVE BIRTH ORDER, AGE OF MOTHER AND PLACE OF USUAL</t>
  </si>
  <si>
    <t>Sex ratio at birth</t>
  </si>
  <si>
    <t>OF MOTHER (Urban-rural areas), 2018</t>
  </si>
  <si>
    <t>E6. EMIGRANTS BY CITIZENSHIP, 2013 - 2018</t>
  </si>
  <si>
    <t>E7. EMIGRANTS BY COUNTRY OF NEXT RESIDENCE, 2013 - 2018</t>
  </si>
  <si>
    <t xml:space="preserve">C15. LIVE BIRTHS BY LIVE BIRTH ORDER, AGE OF MOTHER AND PLACE OF USUAL RESIDENCE </t>
  </si>
  <si>
    <t xml:space="preserve"> OF MOTHER (Urban-Rural areas), 2018</t>
  </si>
  <si>
    <t>C7. LIVE BIRTHS BY AGE OF MOTHER, SEX OF CHILD AND PLACE OF USUAL RESIDENCE OF MOTHER (Urban-rural areas), 2018</t>
  </si>
  <si>
    <t>https://www.mof.gov.cy/mof/cystat/statistics.nsf/populationcondition_21main_en/populationcondition_21main_en?OpenForm&amp;sub=1&amp;sel=1</t>
  </si>
  <si>
    <t>27.05.2020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</si>
</sst>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_£_£"/>
    <numFmt numFmtId="174" formatCode="#,##0.0_£_£_£"/>
    <numFmt numFmtId="175" formatCode="0.0"/>
    <numFmt numFmtId="176" formatCode="#,##0.00000"/>
    <numFmt numFmtId="177" formatCode="0.00000"/>
  </numFmts>
  <fonts count="69">
    <font>
      <sz val="10"/>
      <name val="»οξτΫςξα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»οξτΫςξα"/>
      <family val="0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»οξτΫςξα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»οξτΫςξα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rgb="FF0000FF"/>
      <name val="Arial"/>
      <family val="2"/>
    </font>
    <font>
      <sz val="15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»οξτΫςξα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>
        <color rgb="FF0000FF"/>
      </top>
      <bottom/>
    </border>
    <border>
      <left/>
      <right/>
      <top/>
      <bottom style="double">
        <color rgb="FF0000FF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/>
      <top style="thin">
        <color rgb="FF0000FF"/>
      </top>
      <bottom/>
    </border>
    <border>
      <left/>
      <right style="thin">
        <color rgb="FF0000FF"/>
      </right>
      <top/>
      <bottom/>
    </border>
    <border>
      <left/>
      <right style="thin">
        <color rgb="FF0000FF"/>
      </right>
      <top/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double">
        <color indexed="3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60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8" fillId="33" borderId="11" xfId="0" applyFont="1" applyFill="1" applyBorder="1" applyAlignment="1">
      <alignment/>
    </xf>
    <xf numFmtId="3" fontId="59" fillId="33" borderId="11" xfId="0" applyNumberFormat="1" applyFont="1" applyFill="1" applyBorder="1" applyAlignment="1">
      <alignment/>
    </xf>
    <xf numFmtId="0" fontId="59" fillId="33" borderId="11" xfId="0" applyFont="1" applyFill="1" applyBorder="1" applyAlignment="1">
      <alignment/>
    </xf>
    <xf numFmtId="3" fontId="60" fillId="33" borderId="11" xfId="0" applyNumberFormat="1" applyFont="1" applyFill="1" applyBorder="1" applyAlignment="1">
      <alignment/>
    </xf>
    <xf numFmtId="173" fontId="60" fillId="33" borderId="11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3" fontId="59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3" fontId="60" fillId="33" borderId="0" xfId="0" applyNumberFormat="1" applyFont="1" applyFill="1" applyBorder="1" applyAlignment="1">
      <alignment/>
    </xf>
    <xf numFmtId="173" fontId="60" fillId="33" borderId="0" xfId="0" applyNumberFormat="1" applyFont="1" applyFill="1" applyBorder="1" applyAlignment="1">
      <alignment/>
    </xf>
    <xf numFmtId="0" fontId="61" fillId="33" borderId="12" xfId="0" applyNumberFormat="1" applyFont="1" applyFill="1" applyBorder="1" applyAlignment="1" applyProtection="1">
      <alignment horizontal="center" vertical="center"/>
      <protection locked="0"/>
    </xf>
    <xf numFmtId="0" fontId="61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>
      <alignment horizontal="center"/>
    </xf>
    <xf numFmtId="175" fontId="3" fillId="33" borderId="0" xfId="0" applyNumberFormat="1" applyFont="1" applyFill="1" applyBorder="1" applyAlignment="1" applyProtection="1">
      <alignment horizontal="center"/>
      <protection locked="0"/>
    </xf>
    <xf numFmtId="174" fontId="3" fillId="33" borderId="0" xfId="0" applyNumberFormat="1" applyFont="1" applyFill="1" applyBorder="1" applyAlignment="1" applyProtection="1">
      <alignment/>
      <protection locked="0"/>
    </xf>
    <xf numFmtId="172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173" fontId="60" fillId="33" borderId="0" xfId="0" applyNumberFormat="1" applyFont="1" applyFill="1" applyBorder="1" applyAlignment="1">
      <alignment horizontal="right"/>
    </xf>
    <xf numFmtId="175" fontId="3" fillId="33" borderId="15" xfId="0" applyNumberFormat="1" applyFont="1" applyFill="1" applyBorder="1" applyAlignment="1" applyProtection="1">
      <alignment horizontal="center" vertical="center"/>
      <protection locked="0"/>
    </xf>
    <xf numFmtId="175" fontId="3" fillId="33" borderId="16" xfId="0" applyNumberFormat="1" applyFont="1" applyFill="1" applyBorder="1" applyAlignment="1" applyProtection="1">
      <alignment horizontal="center" vertical="center"/>
      <protection locked="0"/>
    </xf>
    <xf numFmtId="173" fontId="62" fillId="33" borderId="0" xfId="0" applyNumberFormat="1" applyFont="1" applyFill="1" applyBorder="1" applyAlignment="1">
      <alignment horizontal="right"/>
    </xf>
    <xf numFmtId="0" fontId="61" fillId="33" borderId="12" xfId="0" applyNumberFormat="1" applyFont="1" applyFill="1" applyBorder="1" applyAlignment="1" applyProtection="1">
      <alignment horizontal="left" vertical="center"/>
      <protection locked="0"/>
    </xf>
    <xf numFmtId="0" fontId="6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8" fillId="33" borderId="11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left"/>
    </xf>
    <xf numFmtId="0" fontId="58" fillId="33" borderId="11" xfId="0" applyFont="1" applyFill="1" applyBorder="1" applyAlignment="1">
      <alignment horizontal="center"/>
    </xf>
    <xf numFmtId="3" fontId="59" fillId="33" borderId="11" xfId="0" applyNumberFormat="1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3" fontId="60" fillId="33" borderId="11" xfId="0" applyNumberFormat="1" applyFont="1" applyFill="1" applyBorder="1" applyAlignment="1">
      <alignment horizontal="center"/>
    </xf>
    <xf numFmtId="173" fontId="60" fillId="33" borderId="11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3" fontId="59" fillId="33" borderId="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3" fontId="60" fillId="33" borderId="0" xfId="0" applyNumberFormat="1" applyFont="1" applyFill="1" applyBorder="1" applyAlignment="1">
      <alignment horizontal="center"/>
    </xf>
    <xf numFmtId="173" fontId="60" fillId="33" borderId="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/>
      <protection locked="0"/>
    </xf>
    <xf numFmtId="3" fontId="63" fillId="33" borderId="19" xfId="0" applyNumberFormat="1" applyFont="1" applyFill="1" applyBorder="1" applyAlignment="1" applyProtection="1">
      <alignment horizontal="center"/>
      <protection locked="0"/>
    </xf>
    <xf numFmtId="3" fontId="63" fillId="33" borderId="19" xfId="0" applyNumberFormat="1" applyFont="1" applyFill="1" applyBorder="1" applyAlignment="1" applyProtection="1">
      <alignment horizontal="right" indent="1"/>
      <protection locked="0"/>
    </xf>
    <xf numFmtId="3" fontId="63" fillId="33" borderId="20" xfId="0" applyNumberFormat="1" applyFont="1" applyFill="1" applyBorder="1" applyAlignment="1" applyProtection="1">
      <alignment horizontal="right" indent="1"/>
      <protection locked="0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3" fontId="4" fillId="33" borderId="19" xfId="0" applyNumberFormat="1" applyFont="1" applyFill="1" applyBorder="1" applyAlignment="1">
      <alignment horizontal="right" vertical="center" indent="2"/>
    </xf>
    <xf numFmtId="3" fontId="4" fillId="33" borderId="0" xfId="0" applyNumberFormat="1" applyFont="1" applyFill="1" applyBorder="1" applyAlignment="1">
      <alignment horizontal="right" vertical="center" indent="2"/>
    </xf>
    <xf numFmtId="3" fontId="4" fillId="33" borderId="0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4" fillId="33" borderId="0" xfId="0" applyNumberFormat="1" applyFont="1" applyFill="1" applyBorder="1" applyAlignment="1">
      <alignment horizontal="right" vertical="center" indent="1"/>
    </xf>
    <xf numFmtId="3" fontId="4" fillId="33" borderId="0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0" xfId="0" applyNumberFormat="1" applyFont="1" applyFill="1" applyBorder="1" applyAlignment="1">
      <alignment horizontal="right" vertical="center" indent="3"/>
    </xf>
    <xf numFmtId="172" fontId="3" fillId="33" borderId="0" xfId="0" applyNumberFormat="1" applyFont="1" applyFill="1" applyBorder="1" applyAlignment="1" applyProtection="1">
      <alignment horizontal="right" vertical="center" indent="3"/>
      <protection locked="0"/>
    </xf>
    <xf numFmtId="3" fontId="3" fillId="33" borderId="0" xfId="0" applyNumberFormat="1" applyFont="1" applyFill="1" applyBorder="1" applyAlignment="1" applyProtection="1">
      <alignment horizontal="right" vertical="center" indent="3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3"/>
      <protection locked="0"/>
    </xf>
    <xf numFmtId="172" fontId="3" fillId="33" borderId="21" xfId="0" applyNumberFormat="1" applyFont="1" applyFill="1" applyBorder="1" applyAlignment="1">
      <alignment horizontal="right" vertical="center" indent="3"/>
    </xf>
    <xf numFmtId="172" fontId="3" fillId="33" borderId="14" xfId="0" applyNumberFormat="1" applyFont="1" applyFill="1" applyBorder="1" applyAlignment="1">
      <alignment horizontal="right" vertical="center" indent="3"/>
    </xf>
    <xf numFmtId="172" fontId="3" fillId="33" borderId="14" xfId="0" applyNumberFormat="1" applyFont="1" applyFill="1" applyBorder="1" applyAlignment="1" applyProtection="1">
      <alignment horizontal="right" vertical="center" indent="3"/>
      <protection locked="0"/>
    </xf>
    <xf numFmtId="3" fontId="3" fillId="33" borderId="14" xfId="0" applyNumberFormat="1" applyFont="1" applyFill="1" applyBorder="1" applyAlignment="1" applyProtection="1">
      <alignment horizontal="right" vertical="center" indent="3"/>
      <protection locked="0"/>
    </xf>
    <xf numFmtId="0" fontId="61" fillId="33" borderId="12" xfId="0" applyNumberFormat="1" applyFont="1" applyFill="1" applyBorder="1" applyAlignment="1" applyProtection="1">
      <alignment horizontal="left" vertical="center" indent="1"/>
      <protection locked="0"/>
    </xf>
    <xf numFmtId="3" fontId="3" fillId="33" borderId="0" xfId="0" applyNumberFormat="1" applyFont="1" applyFill="1" applyBorder="1" applyAlignment="1">
      <alignment horizontal="right" vertical="center" indent="2"/>
    </xf>
    <xf numFmtId="3" fontId="4" fillId="33" borderId="20" xfId="0" applyNumberFormat="1" applyFont="1" applyFill="1" applyBorder="1" applyAlignment="1">
      <alignment horizontal="right" vertical="center" indent="2"/>
    </xf>
    <xf numFmtId="3" fontId="3" fillId="33" borderId="21" xfId="0" applyNumberFormat="1" applyFont="1" applyFill="1" applyBorder="1" applyAlignment="1">
      <alignment horizontal="right" vertical="center" indent="2"/>
    </xf>
    <xf numFmtId="3" fontId="4" fillId="33" borderId="14" xfId="0" applyNumberFormat="1" applyFont="1" applyFill="1" applyBorder="1" applyAlignment="1">
      <alignment horizontal="right" vertical="center" indent="3"/>
    </xf>
    <xf numFmtId="172" fontId="3" fillId="33" borderId="22" xfId="0" applyNumberFormat="1" applyFont="1" applyFill="1" applyBorder="1" applyAlignment="1" applyProtection="1">
      <alignment horizontal="right" vertical="center" indent="3"/>
      <protection locked="0"/>
    </xf>
    <xf numFmtId="3" fontId="4" fillId="33" borderId="0" xfId="0" applyNumberFormat="1" applyFont="1" applyFill="1" applyBorder="1" applyAlignment="1">
      <alignment horizontal="right" vertical="center" indent="3"/>
    </xf>
    <xf numFmtId="172" fontId="3" fillId="33" borderId="15" xfId="0" applyNumberFormat="1" applyFont="1" applyFill="1" applyBorder="1" applyAlignment="1" applyProtection="1">
      <alignment horizontal="right" vertical="center" indent="3"/>
      <protection locked="0"/>
    </xf>
    <xf numFmtId="3" fontId="3" fillId="33" borderId="0" xfId="0" applyNumberFormat="1" applyFont="1" applyFill="1" applyBorder="1" applyAlignment="1">
      <alignment horizontal="right" vertical="center" indent="3"/>
    </xf>
    <xf numFmtId="3" fontId="4" fillId="33" borderId="20" xfId="0" applyNumberFormat="1" applyFont="1" applyFill="1" applyBorder="1" applyAlignment="1">
      <alignment horizontal="right" vertical="center" indent="3"/>
    </xf>
    <xf numFmtId="3" fontId="3" fillId="33" borderId="21" xfId="0" applyNumberFormat="1" applyFont="1" applyFill="1" applyBorder="1" applyAlignment="1">
      <alignment horizontal="right" vertical="center" indent="3"/>
    </xf>
    <xf numFmtId="172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3" fontId="4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>
      <alignment horizontal="right" vertical="center" indent="1"/>
    </xf>
    <xf numFmtId="3" fontId="3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1" xfId="0" applyNumberFormat="1" applyFont="1" applyFill="1" applyBorder="1" applyAlignment="1">
      <alignment horizontal="right" vertical="center" indent="1"/>
    </xf>
    <xf numFmtId="3" fontId="3" fillId="33" borderId="21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1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1" xfId="0" applyNumberFormat="1" applyFont="1" applyFill="1" applyBorder="1" applyAlignment="1">
      <alignment horizontal="right" vertical="center" indent="1"/>
    </xf>
    <xf numFmtId="3" fontId="3" fillId="33" borderId="15" xfId="0" applyNumberFormat="1" applyFont="1" applyFill="1" applyBorder="1" applyAlignment="1">
      <alignment horizontal="right" vertical="center" indent="2"/>
    </xf>
    <xf numFmtId="3" fontId="3" fillId="33" borderId="21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6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9" xfId="0" applyNumberFormat="1" applyFont="1" applyFill="1" applyBorder="1" applyAlignment="1">
      <alignment horizontal="right" vertical="center" indent="2"/>
    </xf>
    <xf numFmtId="3" fontId="4" fillId="33" borderId="22" xfId="0" applyNumberFormat="1" applyFont="1" applyFill="1" applyBorder="1" applyAlignment="1" applyProtection="1">
      <alignment horizontal="right" vertical="center" indent="2"/>
      <protection locked="0"/>
    </xf>
    <xf numFmtId="3" fontId="4" fillId="33" borderId="21" xfId="0" applyNumberFormat="1" applyFont="1" applyFill="1" applyBorder="1" applyAlignment="1" applyProtection="1">
      <alignment horizontal="right" vertical="center" indent="2"/>
      <protection locked="0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3" fontId="63" fillId="33" borderId="19" xfId="0" applyNumberFormat="1" applyFont="1" applyFill="1" applyBorder="1" applyAlignment="1" applyProtection="1">
      <alignment horizontal="right" indent="2"/>
      <protection locked="0"/>
    </xf>
    <xf numFmtId="172" fontId="4" fillId="33" borderId="15" xfId="0" applyNumberFormat="1" applyFont="1" applyFill="1" applyBorder="1" applyAlignment="1">
      <alignment horizontal="right" indent="2"/>
    </xf>
    <xf numFmtId="172" fontId="3" fillId="33" borderId="15" xfId="0" applyNumberFormat="1" applyFont="1" applyFill="1" applyBorder="1" applyAlignment="1" applyProtection="1">
      <alignment horizontal="right" indent="2"/>
      <protection locked="0"/>
    </xf>
    <xf numFmtId="172" fontId="4" fillId="33" borderId="15" xfId="0" applyNumberFormat="1" applyFont="1" applyFill="1" applyBorder="1" applyAlignment="1">
      <alignment horizontal="right" vertical="center" indent="2"/>
    </xf>
    <xf numFmtId="172" fontId="3" fillId="33" borderId="15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15" xfId="0" applyNumberFormat="1" applyFont="1" applyFill="1" applyBorder="1" applyAlignment="1">
      <alignment horizontal="right" vertical="center" indent="2"/>
    </xf>
    <xf numFmtId="175" fontId="3" fillId="33" borderId="12" xfId="0" applyNumberFormat="1" applyFont="1" applyFill="1" applyBorder="1" applyAlignment="1" applyProtection="1">
      <alignment horizontal="right" vertical="center" indent="5"/>
      <protection locked="0"/>
    </xf>
    <xf numFmtId="175" fontId="3" fillId="33" borderId="15" xfId="0" applyNumberFormat="1" applyFont="1" applyFill="1" applyBorder="1" applyAlignment="1" applyProtection="1">
      <alignment horizontal="right" vertical="center" indent="5"/>
      <protection locked="0"/>
    </xf>
    <xf numFmtId="175" fontId="3" fillId="33" borderId="15" xfId="0" applyNumberFormat="1" applyFont="1" applyFill="1" applyBorder="1" applyAlignment="1" applyProtection="1">
      <alignment horizontal="right" indent="5"/>
      <protection locked="0"/>
    </xf>
    <xf numFmtId="0" fontId="9" fillId="33" borderId="10" xfId="49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/>
    </xf>
    <xf numFmtId="0" fontId="9" fillId="33" borderId="0" xfId="49" applyNumberFormat="1" applyFont="1" applyFill="1" applyBorder="1" applyAlignment="1" applyProtection="1">
      <alignment/>
      <protection locked="0"/>
    </xf>
    <xf numFmtId="0" fontId="9" fillId="33" borderId="0" xfId="49" applyNumberFormat="1" applyFont="1" applyFill="1" applyBorder="1" applyAlignment="1" applyProtection="1">
      <alignment horizontal="center" vertical="center"/>
      <protection locked="0"/>
    </xf>
    <xf numFmtId="0" fontId="10" fillId="33" borderId="0" xfId="49" applyFont="1" applyFill="1" applyBorder="1">
      <alignment/>
      <protection/>
    </xf>
    <xf numFmtId="0" fontId="10" fillId="33" borderId="0" xfId="49" applyFont="1" applyFill="1" applyBorder="1" applyAlignment="1">
      <alignment horizontal="center"/>
      <protection/>
    </xf>
    <xf numFmtId="0" fontId="7" fillId="33" borderId="0" xfId="49" applyFont="1" applyFill="1" applyBorder="1" applyAlignment="1">
      <alignment horizontal="left" vertical="top"/>
      <protection/>
    </xf>
    <xf numFmtId="0" fontId="11" fillId="33" borderId="10" xfId="49" applyFont="1" applyFill="1" applyBorder="1" applyAlignment="1">
      <alignment horizontal="center" vertical="top"/>
      <protection/>
    </xf>
    <xf numFmtId="174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172" fontId="8" fillId="33" borderId="0" xfId="0" applyNumberFormat="1" applyFont="1" applyFill="1" applyAlignment="1">
      <alignment horizontal="center"/>
    </xf>
    <xf numFmtId="174" fontId="5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right" indent="2"/>
      <protection locked="0"/>
    </xf>
    <xf numFmtId="3" fontId="3" fillId="33" borderId="14" xfId="0" applyNumberFormat="1" applyFont="1" applyFill="1" applyBorder="1" applyAlignment="1">
      <alignment horizontal="right" vertical="center" indent="2"/>
    </xf>
    <xf numFmtId="3" fontId="3" fillId="33" borderId="0" xfId="0" applyNumberFormat="1" applyFont="1" applyFill="1" applyBorder="1" applyAlignment="1" applyProtection="1">
      <alignment horizontal="right" indent="2"/>
      <protection locked="0"/>
    </xf>
    <xf numFmtId="3" fontId="3" fillId="33" borderId="0" xfId="0" applyNumberFormat="1" applyFont="1" applyFill="1" applyBorder="1" applyAlignment="1">
      <alignment horizontal="right" indent="2"/>
    </xf>
    <xf numFmtId="172" fontId="3" fillId="33" borderId="15" xfId="0" applyNumberFormat="1" applyFont="1" applyFill="1" applyBorder="1" applyAlignment="1">
      <alignment horizontal="right" indent="2"/>
    </xf>
    <xf numFmtId="3" fontId="4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3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4" fillId="33" borderId="23" xfId="0" applyNumberFormat="1" applyFont="1" applyFill="1" applyBorder="1" applyAlignment="1" applyProtection="1">
      <alignment horizontal="right" vertical="center" indent="4"/>
      <protection locked="0"/>
    </xf>
    <xf numFmtId="3" fontId="3" fillId="33" borderId="0" xfId="0" applyNumberFormat="1" applyFont="1" applyFill="1" applyBorder="1" applyAlignment="1">
      <alignment horizontal="right" vertical="center" indent="4"/>
    </xf>
    <xf numFmtId="3" fontId="3" fillId="33" borderId="0" xfId="0" applyNumberFormat="1" applyFont="1" applyFill="1" applyBorder="1" applyAlignment="1" applyProtection="1">
      <alignment horizontal="right" vertical="center" indent="4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4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4"/>
      <protection locked="0"/>
    </xf>
    <xf numFmtId="3" fontId="4" fillId="33" borderId="0" xfId="0" applyNumberFormat="1" applyFont="1" applyFill="1" applyBorder="1" applyAlignment="1">
      <alignment horizontal="right" vertical="center" indent="4"/>
    </xf>
    <xf numFmtId="3" fontId="4" fillId="33" borderId="0" xfId="0" applyNumberFormat="1" applyFont="1" applyFill="1" applyBorder="1" applyAlignment="1" applyProtection="1">
      <alignment horizontal="right" vertical="center" indent="4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4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0" xfId="0" applyNumberFormat="1" applyFont="1" applyFill="1" applyBorder="1" applyAlignment="1">
      <alignment horizontal="right" vertical="center" indent="2"/>
    </xf>
    <xf numFmtId="172" fontId="3" fillId="33" borderId="0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21" xfId="0" applyNumberFormat="1" applyFont="1" applyFill="1" applyBorder="1" applyAlignment="1">
      <alignment horizontal="right" vertical="center" indent="2"/>
    </xf>
    <xf numFmtId="172" fontId="3" fillId="33" borderId="21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16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23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0" xfId="0" applyNumberFormat="1" applyFont="1" applyFill="1" applyBorder="1" applyAlignment="1">
      <alignment horizontal="right" vertical="center" indent="4"/>
    </xf>
    <xf numFmtId="172" fontId="3" fillId="33" borderId="0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15" xfId="0" applyNumberFormat="1" applyFont="1" applyFill="1" applyBorder="1" applyAlignment="1" applyProtection="1">
      <alignment horizontal="right" vertical="center" indent="4"/>
      <protection locked="0"/>
    </xf>
    <xf numFmtId="172" fontId="4" fillId="33" borderId="12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21" xfId="0" applyNumberFormat="1" applyFont="1" applyFill="1" applyBorder="1" applyAlignment="1">
      <alignment horizontal="right" vertical="center" indent="4"/>
    </xf>
    <xf numFmtId="172" fontId="3" fillId="33" borderId="21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16" xfId="0" applyNumberFormat="1" applyFont="1" applyFill="1" applyBorder="1" applyAlignment="1" applyProtection="1">
      <alignment horizontal="right" vertical="center" indent="4"/>
      <protection locked="0"/>
    </xf>
    <xf numFmtId="0" fontId="64" fillId="33" borderId="0" xfId="0" applyFont="1" applyFill="1" applyBorder="1" applyAlignment="1">
      <alignment horizontal="center"/>
    </xf>
    <xf numFmtId="3" fontId="4" fillId="33" borderId="24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9" xfId="0" applyNumberFormat="1" applyFont="1" applyFill="1" applyBorder="1" applyAlignment="1" applyProtection="1">
      <alignment horizontal="right" vertical="center" indent="2"/>
      <protection locked="0"/>
    </xf>
    <xf numFmtId="3" fontId="4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0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19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0" xfId="0" applyNumberFormat="1" applyFont="1" applyFill="1" applyBorder="1" applyAlignment="1">
      <alignment horizontal="right" vertical="center" indent="2"/>
    </xf>
    <xf numFmtId="172" fontId="4" fillId="33" borderId="0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6" xfId="0" applyNumberFormat="1" applyFont="1" applyFill="1" applyBorder="1" applyAlignment="1">
      <alignment horizontal="right" vertical="center" indent="2"/>
    </xf>
    <xf numFmtId="3" fontId="4" fillId="33" borderId="21" xfId="0" applyNumberFormat="1" applyFont="1" applyFill="1" applyBorder="1" applyAlignment="1">
      <alignment horizontal="right" vertical="center" indent="2"/>
    </xf>
    <xf numFmtId="0" fontId="63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>
      <alignment horizontal="right" vertical="center" indent="3"/>
    </xf>
    <xf numFmtId="3" fontId="3" fillId="33" borderId="21" xfId="0" applyNumberFormat="1" applyFont="1" applyFill="1" applyBorder="1" applyAlignment="1" applyProtection="1">
      <alignment horizontal="right" vertical="center" indent="3"/>
      <protection locked="0"/>
    </xf>
    <xf numFmtId="3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3" fontId="4" fillId="33" borderId="14" xfId="0" applyNumberFormat="1" applyFont="1" applyFill="1" applyBorder="1" applyAlignment="1">
      <alignment horizontal="right" vertical="center" indent="2"/>
    </xf>
    <xf numFmtId="175" fontId="65" fillId="33" borderId="12" xfId="0" applyNumberFormat="1" applyFont="1" applyFill="1" applyBorder="1" applyAlignment="1" applyProtection="1">
      <alignment horizontal="center" vertical="center"/>
      <protection locked="0"/>
    </xf>
    <xf numFmtId="175" fontId="65" fillId="33" borderId="13" xfId="0" applyNumberFormat="1" applyFont="1" applyFill="1" applyBorder="1" applyAlignment="1" applyProtection="1">
      <alignment horizontal="center" vertical="center"/>
      <protection locked="0"/>
    </xf>
    <xf numFmtId="172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 indent="2"/>
    </xf>
    <xf numFmtId="177" fontId="3" fillId="33" borderId="0" xfId="0" applyNumberFormat="1" applyFont="1" applyFill="1" applyBorder="1" applyAlignment="1">
      <alignment horizontal="right" vertical="center" indent="2"/>
    </xf>
    <xf numFmtId="177" fontId="3" fillId="33" borderId="21" xfId="0" applyNumberFormat="1" applyFont="1" applyFill="1" applyBorder="1" applyAlignment="1">
      <alignment horizontal="right" vertical="center" indent="2"/>
    </xf>
    <xf numFmtId="176" fontId="3" fillId="33" borderId="21" xfId="0" applyNumberFormat="1" applyFont="1" applyFill="1" applyBorder="1" applyAlignment="1">
      <alignment horizontal="right" vertical="center" indent="2"/>
    </xf>
    <xf numFmtId="0" fontId="61" fillId="33" borderId="20" xfId="0" applyFont="1" applyFill="1" applyBorder="1" applyAlignment="1">
      <alignment horizontal="right" vertical="center" wrapText="1" indent="3"/>
    </xf>
    <xf numFmtId="0" fontId="61" fillId="33" borderId="21" xfId="0" applyFont="1" applyFill="1" applyBorder="1" applyAlignment="1">
      <alignment horizontal="right" vertical="center" wrapText="1" indent="3"/>
    </xf>
    <xf numFmtId="0" fontId="61" fillId="33" borderId="16" xfId="0" applyFont="1" applyFill="1" applyBorder="1" applyAlignment="1">
      <alignment horizontal="right" vertical="center" wrapText="1" indent="3"/>
    </xf>
    <xf numFmtId="0" fontId="6" fillId="33" borderId="0" xfId="0" applyNumberFormat="1" applyFont="1" applyFill="1" applyBorder="1" applyAlignment="1" applyProtection="1">
      <alignment horizontal="left" vertical="center"/>
      <protection locked="0"/>
    </xf>
    <xf numFmtId="0" fontId="61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>
      <alignment horizontal="right" vertical="center" indent="2"/>
    </xf>
    <xf numFmtId="3" fontId="4" fillId="33" borderId="18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>
      <alignment horizontal="right" vertical="center" indent="3"/>
    </xf>
    <xf numFmtId="3" fontId="3" fillId="33" borderId="16" xfId="0" applyNumberFormat="1" applyFont="1" applyFill="1" applyBorder="1" applyAlignment="1">
      <alignment horizontal="right" vertical="center" indent="3"/>
    </xf>
    <xf numFmtId="3" fontId="4" fillId="33" borderId="22" xfId="0" applyNumberFormat="1" applyFont="1" applyFill="1" applyBorder="1" applyAlignment="1">
      <alignment horizontal="right" vertical="center" indent="3"/>
    </xf>
    <xf numFmtId="3" fontId="4" fillId="33" borderId="15" xfId="0" applyNumberFormat="1" applyFont="1" applyFill="1" applyBorder="1" applyAlignment="1">
      <alignment horizontal="right" vertical="center" indent="3"/>
    </xf>
    <xf numFmtId="3" fontId="3" fillId="33" borderId="19" xfId="0" applyNumberFormat="1" applyFont="1" applyFill="1" applyBorder="1" applyAlignment="1">
      <alignment horizontal="right" vertical="center" indent="3"/>
    </xf>
    <xf numFmtId="3" fontId="4" fillId="33" borderId="16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4" xfId="0" applyNumberFormat="1" applyFont="1" applyFill="1" applyBorder="1" applyAlignment="1">
      <alignment horizontal="right" vertical="center" indent="1"/>
    </xf>
    <xf numFmtId="0" fontId="61" fillId="33" borderId="13" xfId="0" applyNumberFormat="1" applyFont="1" applyFill="1" applyBorder="1" applyAlignment="1" applyProtection="1">
      <alignment horizontal="left" vertical="center" indent="1"/>
      <protection locked="0"/>
    </xf>
    <xf numFmtId="0" fontId="61" fillId="33" borderId="23" xfId="0" applyNumberFormat="1" applyFont="1" applyFill="1" applyBorder="1" applyAlignment="1" applyProtection="1">
      <alignment horizontal="left" vertical="center" indent="1"/>
      <protection locked="0"/>
    </xf>
    <xf numFmtId="3" fontId="3" fillId="33" borderId="15" xfId="0" applyNumberFormat="1" applyFont="1" applyFill="1" applyBorder="1" applyAlignment="1">
      <alignment horizontal="right" vertical="center" indent="1"/>
    </xf>
    <xf numFmtId="3" fontId="4" fillId="33" borderId="14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5" xfId="0" applyNumberFormat="1" applyFont="1" applyFill="1" applyBorder="1" applyAlignment="1">
      <alignment horizontal="right" vertical="center" indent="2"/>
    </xf>
    <xf numFmtId="3" fontId="4" fillId="33" borderId="18" xfId="0" applyNumberFormat="1" applyFont="1" applyFill="1" applyBorder="1" applyAlignment="1">
      <alignment horizontal="right" vertical="center" indent="2"/>
    </xf>
    <xf numFmtId="0" fontId="3" fillId="33" borderId="0" xfId="0" applyNumberFormat="1" applyFont="1" applyFill="1" applyBorder="1" applyAlignment="1" applyProtection="1">
      <alignment/>
      <protection locked="0"/>
    </xf>
    <xf numFmtId="3" fontId="61" fillId="33" borderId="17" xfId="0" applyNumberFormat="1" applyFont="1" applyFill="1" applyBorder="1" applyAlignment="1">
      <alignment horizontal="center" vertical="center" wrapText="1"/>
    </xf>
    <xf numFmtId="1" fontId="61" fillId="33" borderId="18" xfId="0" applyNumberFormat="1" applyFont="1" applyFill="1" applyBorder="1" applyAlignment="1">
      <alignment horizontal="center" vertical="center"/>
    </xf>
    <xf numFmtId="0" fontId="61" fillId="33" borderId="23" xfId="0" applyNumberFormat="1" applyFont="1" applyFill="1" applyBorder="1" applyAlignment="1" applyProtection="1">
      <alignment vertical="center"/>
      <protection locked="0"/>
    </xf>
    <xf numFmtId="3" fontId="4" fillId="33" borderId="15" xfId="0" applyNumberFormat="1" applyFont="1" applyFill="1" applyBorder="1" applyAlignment="1">
      <alignment horizontal="right" vertical="center" indent="1"/>
    </xf>
    <xf numFmtId="3" fontId="4" fillId="33" borderId="24" xfId="0" applyNumberFormat="1" applyFont="1" applyFill="1" applyBorder="1" applyAlignment="1">
      <alignment horizontal="right" vertical="center" indent="1"/>
    </xf>
    <xf numFmtId="3" fontId="4" fillId="33" borderId="22" xfId="0" applyNumberFormat="1" applyFont="1" applyFill="1" applyBorder="1" applyAlignment="1">
      <alignment horizontal="right" vertical="center" indent="1"/>
    </xf>
    <xf numFmtId="3" fontId="3" fillId="33" borderId="19" xfId="0" applyNumberFormat="1" applyFont="1" applyFill="1" applyBorder="1" applyAlignment="1">
      <alignment horizontal="right" vertical="center" indent="1"/>
    </xf>
    <xf numFmtId="0" fontId="64" fillId="33" borderId="12" xfId="0" applyNumberFormat="1" applyFont="1" applyFill="1" applyBorder="1" applyAlignment="1" applyProtection="1">
      <alignment horizontal="left" vertical="center" indent="2"/>
      <protection locked="0"/>
    </xf>
    <xf numFmtId="0" fontId="64" fillId="33" borderId="13" xfId="0" applyNumberFormat="1" applyFont="1" applyFill="1" applyBorder="1" applyAlignment="1" applyProtection="1">
      <alignment horizontal="left" vertical="center" indent="2"/>
      <protection locked="0"/>
    </xf>
    <xf numFmtId="3" fontId="4" fillId="33" borderId="19" xfId="0" applyNumberFormat="1" applyFont="1" applyFill="1" applyBorder="1" applyAlignment="1">
      <alignment horizontal="right" vertical="center" indent="1"/>
    </xf>
    <xf numFmtId="3" fontId="4" fillId="33" borderId="20" xfId="0" applyNumberFormat="1" applyFont="1" applyFill="1" applyBorder="1" applyAlignment="1">
      <alignment horizontal="right" vertical="center" indent="1"/>
    </xf>
    <xf numFmtId="3" fontId="4" fillId="33" borderId="16" xfId="0" applyNumberFormat="1" applyFont="1" applyFill="1" applyBorder="1" applyAlignment="1">
      <alignment horizontal="right" vertical="center" indent="1"/>
    </xf>
    <xf numFmtId="3" fontId="65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65" fillId="33" borderId="0" xfId="0" applyNumberFormat="1" applyFont="1" applyFill="1" applyBorder="1" applyAlignment="1">
      <alignment horizontal="right" vertical="center" indent="1"/>
    </xf>
    <xf numFmtId="3" fontId="65" fillId="33" borderId="0" xfId="0" applyNumberFormat="1" applyFont="1" applyFill="1" applyBorder="1" applyAlignment="1" applyProtection="1">
      <alignment horizontal="right" vertical="center" indent="1"/>
      <protection locked="0"/>
    </xf>
    <xf numFmtId="3" fontId="65" fillId="33" borderId="15" xfId="0" applyNumberFormat="1" applyFont="1" applyFill="1" applyBorder="1" applyAlignment="1" applyProtection="1">
      <alignment horizontal="right" vertical="center" indent="1"/>
      <protection locked="0"/>
    </xf>
    <xf numFmtId="172" fontId="65" fillId="33" borderId="19" xfId="0" applyNumberFormat="1" applyFont="1" applyFill="1" applyBorder="1" applyAlignment="1" applyProtection="1">
      <alignment horizontal="right" vertical="center" indent="1"/>
      <protection locked="0"/>
    </xf>
    <xf numFmtId="172" fontId="65" fillId="33" borderId="0" xfId="0" applyNumberFormat="1" applyFont="1" applyFill="1" applyBorder="1" applyAlignment="1">
      <alignment horizontal="right" vertical="center" indent="1"/>
    </xf>
    <xf numFmtId="172" fontId="65" fillId="33" borderId="0" xfId="0" applyNumberFormat="1" applyFont="1" applyFill="1" applyBorder="1" applyAlignment="1" applyProtection="1">
      <alignment horizontal="right" vertical="center" indent="1"/>
      <protection locked="0"/>
    </xf>
    <xf numFmtId="172" fontId="65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65" fillId="33" borderId="20" xfId="0" applyNumberFormat="1" applyFont="1" applyFill="1" applyBorder="1" applyAlignment="1" applyProtection="1">
      <alignment horizontal="right" vertical="center" indent="1"/>
      <protection locked="0"/>
    </xf>
    <xf numFmtId="4" fontId="65" fillId="33" borderId="21" xfId="0" applyNumberFormat="1" applyFont="1" applyFill="1" applyBorder="1" applyAlignment="1">
      <alignment horizontal="right" vertical="center" indent="1"/>
    </xf>
    <xf numFmtId="4" fontId="65" fillId="33" borderId="21" xfId="0" applyNumberFormat="1" applyFont="1" applyFill="1" applyBorder="1" applyAlignment="1" applyProtection="1">
      <alignment horizontal="right" vertical="center" indent="1"/>
      <protection locked="0"/>
    </xf>
    <xf numFmtId="0" fontId="61" fillId="33" borderId="12" xfId="0" applyNumberFormat="1" applyFont="1" applyFill="1" applyBorder="1" applyAlignment="1" applyProtection="1">
      <alignment vertical="center"/>
      <protection locked="0"/>
    </xf>
    <xf numFmtId="172" fontId="4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63" fillId="33" borderId="0" xfId="0" applyNumberFormat="1" applyFont="1" applyFill="1" applyBorder="1" applyAlignment="1">
      <alignment horizontal="right" vertical="center" indent="2"/>
    </xf>
    <xf numFmtId="3" fontId="63" fillId="33" borderId="0" xfId="0" applyNumberFormat="1" applyFont="1" applyFill="1" applyBorder="1" applyAlignment="1" applyProtection="1">
      <alignment horizontal="right" vertical="center" indent="2"/>
      <protection locked="0"/>
    </xf>
    <xf numFmtId="3" fontId="63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65" fillId="33" borderId="0" xfId="0" applyNumberFormat="1" applyFont="1" applyFill="1" applyBorder="1" applyAlignment="1">
      <alignment horizontal="right" vertical="center" indent="2"/>
    </xf>
    <xf numFmtId="3" fontId="65" fillId="33" borderId="0" xfId="0" applyNumberFormat="1" applyFont="1" applyFill="1" applyBorder="1" applyAlignment="1" applyProtection="1">
      <alignment horizontal="right" vertical="center" indent="2"/>
      <protection locked="0"/>
    </xf>
    <xf numFmtId="3" fontId="65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63" fillId="33" borderId="21" xfId="0" applyNumberFormat="1" applyFont="1" applyFill="1" applyBorder="1" applyAlignment="1">
      <alignment horizontal="right" vertical="center" indent="2"/>
    </xf>
    <xf numFmtId="3" fontId="63" fillId="33" borderId="21" xfId="0" applyNumberFormat="1" applyFont="1" applyFill="1" applyBorder="1" applyAlignment="1" applyProtection="1">
      <alignment horizontal="right" vertical="center" indent="2"/>
      <protection locked="0"/>
    </xf>
    <xf numFmtId="3" fontId="63" fillId="33" borderId="16" xfId="0" applyNumberFormat="1" applyFont="1" applyFill="1" applyBorder="1" applyAlignment="1" applyProtection="1">
      <alignment horizontal="right" vertical="center" indent="2"/>
      <protection locked="0"/>
    </xf>
    <xf numFmtId="1" fontId="61" fillId="33" borderId="12" xfId="0" applyNumberFormat="1" applyFont="1" applyFill="1" applyBorder="1" applyAlignment="1" applyProtection="1">
      <alignment horizontal="center" vertical="center"/>
      <protection locked="0"/>
    </xf>
    <xf numFmtId="1" fontId="61" fillId="33" borderId="13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>
      <alignment horizontal="right" vertical="center" indent="2"/>
    </xf>
    <xf numFmtId="1" fontId="3" fillId="33" borderId="0" xfId="0" applyNumberFormat="1" applyFont="1" applyFill="1" applyBorder="1" applyAlignment="1">
      <alignment horizontal="right" vertical="center" indent="3"/>
    </xf>
    <xf numFmtId="1" fontId="3" fillId="33" borderId="21" xfId="0" applyNumberFormat="1" applyFont="1" applyFill="1" applyBorder="1" applyAlignment="1">
      <alignment horizontal="right" vertical="center" indent="3"/>
    </xf>
    <xf numFmtId="3" fontId="4" fillId="33" borderId="21" xfId="0" applyNumberFormat="1" applyFont="1" applyFill="1" applyBorder="1" applyAlignment="1">
      <alignment horizontal="right" vertical="center" indent="4"/>
    </xf>
    <xf numFmtId="3" fontId="4" fillId="33" borderId="21" xfId="0" applyNumberFormat="1" applyFont="1" applyFill="1" applyBorder="1" applyAlignment="1" applyProtection="1">
      <alignment horizontal="right" vertical="center" indent="4"/>
      <protection locked="0"/>
    </xf>
    <xf numFmtId="3" fontId="4" fillId="33" borderId="16" xfId="0" applyNumberFormat="1" applyFont="1" applyFill="1" applyBorder="1" applyAlignment="1" applyProtection="1">
      <alignment horizontal="right" vertical="center" indent="4"/>
      <protection locked="0"/>
    </xf>
    <xf numFmtId="172" fontId="4" fillId="33" borderId="17" xfId="0" applyNumberFormat="1" applyFont="1" applyFill="1" applyBorder="1" applyAlignment="1">
      <alignment horizontal="right" vertical="center" indent="2"/>
    </xf>
    <xf numFmtId="172" fontId="4" fillId="33" borderId="18" xfId="0" applyNumberFormat="1" applyFont="1" applyFill="1" applyBorder="1" applyAlignment="1">
      <alignment horizontal="right" vertical="center" indent="2"/>
    </xf>
    <xf numFmtId="3" fontId="3" fillId="33" borderId="12" xfId="0" applyNumberFormat="1" applyFont="1" applyFill="1" applyBorder="1" applyAlignment="1">
      <alignment horizontal="right" vertical="center" indent="3"/>
    </xf>
    <xf numFmtId="3" fontId="3" fillId="33" borderId="13" xfId="0" applyNumberFormat="1" applyFont="1" applyFill="1" applyBorder="1" applyAlignment="1">
      <alignment horizontal="right" vertical="center" indent="3"/>
    </xf>
    <xf numFmtId="3" fontId="4" fillId="33" borderId="19" xfId="0" applyNumberFormat="1" applyFont="1" applyFill="1" applyBorder="1" applyAlignment="1">
      <alignment horizontal="right" vertical="center" indent="3"/>
    </xf>
    <xf numFmtId="3" fontId="4" fillId="33" borderId="24" xfId="0" applyNumberFormat="1" applyFont="1" applyFill="1" applyBorder="1" applyAlignment="1">
      <alignment horizontal="right" vertical="center" indent="3"/>
    </xf>
    <xf numFmtId="3" fontId="63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63" fillId="33" borderId="0" xfId="0" applyNumberFormat="1" applyFont="1" applyFill="1" applyBorder="1" applyAlignment="1">
      <alignment horizontal="right" vertical="center" indent="1"/>
    </xf>
    <xf numFmtId="3" fontId="63" fillId="33" borderId="0" xfId="0" applyNumberFormat="1" applyFont="1" applyFill="1" applyBorder="1" applyAlignment="1" applyProtection="1">
      <alignment horizontal="right" vertical="center" indent="1"/>
      <protection locked="0"/>
    </xf>
    <xf numFmtId="3" fontId="63" fillId="33" borderId="15" xfId="0" applyNumberFormat="1" applyFont="1" applyFill="1" applyBorder="1" applyAlignment="1" applyProtection="1">
      <alignment horizontal="right" vertical="center" indent="1"/>
      <protection locked="0"/>
    </xf>
    <xf numFmtId="172" fontId="63" fillId="33" borderId="19" xfId="0" applyNumberFormat="1" applyFont="1" applyFill="1" applyBorder="1" applyAlignment="1" applyProtection="1">
      <alignment horizontal="right" vertical="center" indent="1"/>
      <protection locked="0"/>
    </xf>
    <xf numFmtId="172" fontId="63" fillId="33" borderId="0" xfId="0" applyNumberFormat="1" applyFont="1" applyFill="1" applyBorder="1" applyAlignment="1">
      <alignment horizontal="right" vertical="center" indent="1"/>
    </xf>
    <xf numFmtId="172" fontId="63" fillId="33" borderId="0" xfId="0" applyNumberFormat="1" applyFont="1" applyFill="1" applyBorder="1" applyAlignment="1" applyProtection="1">
      <alignment horizontal="right" vertical="center" indent="1"/>
      <protection locked="0"/>
    </xf>
    <xf numFmtId="172" fontId="63" fillId="33" borderId="15" xfId="0" applyNumberFormat="1" applyFont="1" applyFill="1" applyBorder="1" applyAlignment="1" applyProtection="1">
      <alignment horizontal="right" vertical="center" indent="1"/>
      <protection locked="0"/>
    </xf>
    <xf numFmtId="1" fontId="3" fillId="33" borderId="0" xfId="0" applyNumberFormat="1" applyFont="1" applyFill="1" applyBorder="1" applyAlignment="1" applyProtection="1">
      <alignment horizontal="right" vertical="center" indent="3"/>
      <protection locked="0"/>
    </xf>
    <xf numFmtId="1" fontId="3" fillId="33" borderId="21" xfId="0" applyNumberFormat="1" applyFont="1" applyFill="1" applyBorder="1" applyAlignment="1" applyProtection="1">
      <alignment horizontal="right" vertical="center" indent="3"/>
      <protection locked="0"/>
    </xf>
    <xf numFmtId="1" fontId="3" fillId="33" borderId="19" xfId="0" applyNumberFormat="1" applyFont="1" applyFill="1" applyBorder="1" applyAlignment="1">
      <alignment horizontal="right" vertical="center" indent="3"/>
    </xf>
    <xf numFmtId="2" fontId="3" fillId="33" borderId="0" xfId="0" applyNumberFormat="1" applyFont="1" applyFill="1" applyBorder="1" applyAlignment="1" applyProtection="1">
      <alignment horizontal="right" vertical="center" indent="3"/>
      <protection locked="0"/>
    </xf>
    <xf numFmtId="2" fontId="3" fillId="33" borderId="15" xfId="0" applyNumberFormat="1" applyFont="1" applyFill="1" applyBorder="1" applyAlignment="1" applyProtection="1">
      <alignment horizontal="right" vertical="center" indent="3"/>
      <protection locked="0"/>
    </xf>
    <xf numFmtId="2" fontId="3" fillId="33" borderId="0" xfId="0" applyNumberFormat="1" applyFont="1" applyFill="1" applyBorder="1" applyAlignment="1">
      <alignment horizontal="right" vertical="center" indent="3"/>
    </xf>
    <xf numFmtId="2" fontId="3" fillId="33" borderId="15" xfId="0" applyNumberFormat="1" applyFont="1" applyFill="1" applyBorder="1" applyAlignment="1">
      <alignment horizontal="right" vertical="center" indent="3"/>
    </xf>
    <xf numFmtId="1" fontId="3" fillId="33" borderId="20" xfId="0" applyNumberFormat="1" applyFont="1" applyFill="1" applyBorder="1" applyAlignment="1">
      <alignment horizontal="right" vertical="center" indent="3"/>
    </xf>
    <xf numFmtId="2" fontId="3" fillId="33" borderId="21" xfId="0" applyNumberFormat="1" applyFont="1" applyFill="1" applyBorder="1" applyAlignment="1" applyProtection="1">
      <alignment horizontal="right" vertical="center" indent="3"/>
      <protection locked="0"/>
    </xf>
    <xf numFmtId="2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3" fontId="63" fillId="33" borderId="20" xfId="0" applyNumberFormat="1" applyFont="1" applyFill="1" applyBorder="1" applyAlignment="1" applyProtection="1">
      <alignment horizontal="center"/>
      <protection locked="0"/>
    </xf>
    <xf numFmtId="0" fontId="61" fillId="33" borderId="25" xfId="0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right" vertical="center" indent="5"/>
    </xf>
    <xf numFmtId="172" fontId="3" fillId="33" borderId="0" xfId="0" applyNumberFormat="1" applyFont="1" applyFill="1" applyBorder="1" applyAlignment="1">
      <alignment horizontal="right" vertical="center" indent="5"/>
    </xf>
    <xf numFmtId="172" fontId="3" fillId="33" borderId="15" xfId="0" applyNumberFormat="1" applyFont="1" applyFill="1" applyBorder="1" applyAlignment="1">
      <alignment horizontal="right" vertical="center" indent="5"/>
    </xf>
    <xf numFmtId="172" fontId="4" fillId="33" borderId="21" xfId="0" applyNumberFormat="1" applyFont="1" applyFill="1" applyBorder="1" applyAlignment="1">
      <alignment horizontal="right" vertical="center" indent="5"/>
    </xf>
    <xf numFmtId="172" fontId="3" fillId="33" borderId="21" xfId="0" applyNumberFormat="1" applyFont="1" applyFill="1" applyBorder="1" applyAlignment="1">
      <alignment horizontal="right" vertical="center" indent="5"/>
    </xf>
    <xf numFmtId="172" fontId="3" fillId="33" borderId="16" xfId="0" applyNumberFormat="1" applyFont="1" applyFill="1" applyBorder="1" applyAlignment="1">
      <alignment horizontal="right" vertical="center" indent="5"/>
    </xf>
    <xf numFmtId="0" fontId="61" fillId="33" borderId="23" xfId="0" applyFont="1" applyFill="1" applyBorder="1" applyAlignment="1">
      <alignment horizontal="center" vertical="center" wrapText="1"/>
    </xf>
    <xf numFmtId="4" fontId="65" fillId="33" borderId="0" xfId="0" applyNumberFormat="1" applyFont="1" applyFill="1" applyBorder="1" applyAlignment="1" applyProtection="1">
      <alignment horizontal="right" vertical="center" indent="1"/>
      <protection locked="0"/>
    </xf>
    <xf numFmtId="172" fontId="3" fillId="34" borderId="0" xfId="0" applyNumberFormat="1" applyFont="1" applyFill="1" applyBorder="1" applyAlignment="1">
      <alignment horizontal="right" vertical="center" indent="3"/>
    </xf>
    <xf numFmtId="172" fontId="4" fillId="33" borderId="13" xfId="0" applyNumberFormat="1" applyFont="1" applyFill="1" applyBorder="1" applyAlignment="1" applyProtection="1">
      <alignment horizontal="right" vertical="center" indent="4"/>
      <protection locked="0"/>
    </xf>
    <xf numFmtId="3" fontId="63" fillId="33" borderId="23" xfId="0" applyNumberFormat="1" applyFont="1" applyFill="1" applyBorder="1" applyAlignment="1" applyProtection="1">
      <alignment horizontal="center" vertical="center"/>
      <protection locked="0"/>
    </xf>
    <xf numFmtId="3" fontId="63" fillId="33" borderId="25" xfId="0" applyNumberFormat="1" applyFont="1" applyFill="1" applyBorder="1" applyAlignment="1" applyProtection="1">
      <alignment horizontal="center" vertical="center"/>
      <protection locked="0"/>
    </xf>
    <xf numFmtId="0" fontId="61" fillId="33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>
      <alignment horizontal="center" vertical="center" wrapText="1"/>
    </xf>
    <xf numFmtId="4" fontId="65" fillId="0" borderId="16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9" xfId="0" applyNumberFormat="1" applyFont="1" applyFill="1" applyBorder="1" applyAlignment="1" applyProtection="1">
      <alignment horizontal="right" indent="2"/>
      <protection locked="0"/>
    </xf>
    <xf numFmtId="3" fontId="4" fillId="33" borderId="21" xfId="0" applyNumberFormat="1" applyFont="1" applyFill="1" applyBorder="1" applyAlignment="1">
      <alignment horizontal="right" indent="2"/>
    </xf>
    <xf numFmtId="172" fontId="4" fillId="33" borderId="16" xfId="0" applyNumberFormat="1" applyFont="1" applyFill="1" applyBorder="1" applyAlignment="1">
      <alignment horizontal="right" indent="2"/>
    </xf>
    <xf numFmtId="3" fontId="3" fillId="33" borderId="21" xfId="0" applyNumberFormat="1" applyFont="1" applyFill="1" applyBorder="1" applyAlignment="1">
      <alignment horizontal="right" indent="2"/>
    </xf>
    <xf numFmtId="172" fontId="3" fillId="33" borderId="16" xfId="0" applyNumberFormat="1" applyFont="1" applyFill="1" applyBorder="1" applyAlignment="1">
      <alignment horizontal="right" indent="2"/>
    </xf>
    <xf numFmtId="3" fontId="3" fillId="33" borderId="21" xfId="0" applyNumberFormat="1" applyFont="1" applyFill="1" applyBorder="1" applyAlignment="1" applyProtection="1">
      <alignment horizontal="right" indent="2"/>
      <protection locked="0"/>
    </xf>
    <xf numFmtId="172" fontId="3" fillId="33" borderId="16" xfId="0" applyNumberFormat="1" applyFont="1" applyFill="1" applyBorder="1" applyAlignment="1" applyProtection="1">
      <alignment horizontal="right" indent="2"/>
      <protection locked="0"/>
    </xf>
    <xf numFmtId="175" fontId="3" fillId="33" borderId="16" xfId="0" applyNumberFormat="1" applyFont="1" applyFill="1" applyBorder="1" applyAlignment="1" applyProtection="1">
      <alignment horizontal="right" indent="6"/>
      <protection locked="0"/>
    </xf>
    <xf numFmtId="175" fontId="9" fillId="33" borderId="0" xfId="49" applyNumberFormat="1" applyFont="1" applyFill="1" applyBorder="1" applyAlignment="1" applyProtection="1">
      <alignment/>
      <protection locked="0"/>
    </xf>
    <xf numFmtId="175" fontId="9" fillId="33" borderId="0" xfId="49" applyNumberFormat="1" applyFont="1" applyFill="1" applyBorder="1" applyAlignment="1" applyProtection="1">
      <alignment vertical="center"/>
      <protection locked="0"/>
    </xf>
    <xf numFmtId="175" fontId="9" fillId="33" borderId="0" xfId="49" applyNumberFormat="1" applyFont="1" applyFill="1" applyBorder="1" applyAlignment="1" applyProtection="1">
      <alignment horizontal="center" vertical="center"/>
      <protection locked="0"/>
    </xf>
    <xf numFmtId="175" fontId="5" fillId="33" borderId="0" xfId="0" applyNumberFormat="1" applyFont="1" applyFill="1" applyBorder="1" applyAlignment="1">
      <alignment horizontal="center"/>
    </xf>
    <xf numFmtId="175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Alignment="1">
      <alignment/>
    </xf>
    <xf numFmtId="0" fontId="61" fillId="34" borderId="12" xfId="0" applyNumberFormat="1" applyFont="1" applyFill="1" applyBorder="1" applyAlignment="1" applyProtection="1">
      <alignment horizontal="center" vertical="center"/>
      <protection locked="0"/>
    </xf>
    <xf numFmtId="3" fontId="4" fillId="34" borderId="0" xfId="0" applyNumberFormat="1" applyFont="1" applyFill="1" applyBorder="1" applyAlignment="1" applyProtection="1">
      <alignment horizontal="right" indent="2"/>
      <protection locked="0"/>
    </xf>
    <xf numFmtId="172" fontId="4" fillId="34" borderId="15" xfId="0" applyNumberFormat="1" applyFont="1" applyFill="1" applyBorder="1" applyAlignment="1">
      <alignment horizontal="right" indent="2"/>
    </xf>
    <xf numFmtId="3" fontId="3" fillId="34" borderId="0" xfId="0" applyNumberFormat="1" applyFont="1" applyFill="1" applyBorder="1" applyAlignment="1">
      <alignment horizontal="right" indent="2"/>
    </xf>
    <xf numFmtId="172" fontId="3" fillId="34" borderId="15" xfId="0" applyNumberFormat="1" applyFont="1" applyFill="1" applyBorder="1" applyAlignment="1" applyProtection="1">
      <alignment horizontal="right" indent="2"/>
      <protection locked="0"/>
    </xf>
    <xf numFmtId="3" fontId="3" fillId="34" borderId="0" xfId="0" applyNumberFormat="1" applyFont="1" applyFill="1" applyBorder="1" applyAlignment="1" applyProtection="1">
      <alignment horizontal="right" indent="2"/>
      <protection locked="0"/>
    </xf>
    <xf numFmtId="172" fontId="3" fillId="34" borderId="15" xfId="0" applyNumberFormat="1" applyFont="1" applyFill="1" applyBorder="1" applyAlignment="1">
      <alignment horizontal="right" indent="2"/>
    </xf>
    <xf numFmtId="175" fontId="3" fillId="34" borderId="15" xfId="0" applyNumberFormat="1" applyFont="1" applyFill="1" applyBorder="1" applyAlignment="1" applyProtection="1">
      <alignment horizontal="right" indent="5"/>
      <protection locked="0"/>
    </xf>
    <xf numFmtId="0" fontId="5" fillId="34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175" fontId="3" fillId="0" borderId="12" xfId="0" applyNumberFormat="1" applyFont="1" applyFill="1" applyBorder="1" applyAlignment="1" applyProtection="1">
      <alignment horizontal="right" vertical="center" indent="5"/>
      <protection locked="0"/>
    </xf>
    <xf numFmtId="175" fontId="3" fillId="0" borderId="15" xfId="0" applyNumberFormat="1" applyFont="1" applyFill="1" applyBorder="1" applyAlignment="1" applyProtection="1">
      <alignment horizontal="right" vertical="center" indent="5"/>
      <protection locked="0"/>
    </xf>
    <xf numFmtId="1" fontId="61" fillId="33" borderId="1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6" fillId="33" borderId="0" xfId="0" applyNumberFormat="1" applyFont="1" applyFill="1" applyBorder="1" applyAlignment="1" applyProtection="1">
      <alignment horizontal="left" vertical="center"/>
      <protection locked="0"/>
    </xf>
    <xf numFmtId="175" fontId="67" fillId="33" borderId="0" xfId="0" applyNumberFormat="1" applyFont="1" applyFill="1" applyBorder="1" applyAlignment="1">
      <alignment horizontal="center"/>
    </xf>
    <xf numFmtId="177" fontId="3" fillId="0" borderId="21" xfId="0" applyNumberFormat="1" applyFont="1" applyFill="1" applyBorder="1" applyAlignment="1">
      <alignment horizontal="right" vertical="center" indent="2"/>
    </xf>
    <xf numFmtId="3" fontId="5" fillId="33" borderId="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2" xfId="0" applyNumberFormat="1" applyFont="1" applyFill="1" applyBorder="1" applyAlignment="1" applyProtection="1">
      <alignment horizontal="center" vertical="center"/>
      <protection locked="0"/>
    </xf>
    <xf numFmtId="0" fontId="61" fillId="33" borderId="23" xfId="0" applyNumberFormat="1" applyFont="1" applyFill="1" applyBorder="1" applyAlignment="1" applyProtection="1">
      <alignment horizontal="center" vertical="center"/>
      <protection locked="0"/>
    </xf>
    <xf numFmtId="0" fontId="61" fillId="33" borderId="13" xfId="0" applyNumberFormat="1" applyFont="1" applyFill="1" applyBorder="1" applyAlignment="1" applyProtection="1">
      <alignment horizontal="center" vertical="center"/>
      <protection locked="0"/>
    </xf>
    <xf numFmtId="1" fontId="63" fillId="33" borderId="0" xfId="0" applyNumberFormat="1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63" fillId="33" borderId="0" xfId="0" applyNumberFormat="1" applyFont="1" applyFill="1" applyBorder="1" applyAlignment="1" applyProtection="1">
      <alignment horizontal="center" vertical="center"/>
      <protection locked="0"/>
    </xf>
    <xf numFmtId="3" fontId="61" fillId="33" borderId="18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1" fontId="61" fillId="33" borderId="17" xfId="0" applyNumberFormat="1" applyFont="1" applyFill="1" applyBorder="1" applyAlignment="1">
      <alignment horizontal="center" vertical="center" wrapText="1"/>
    </xf>
    <xf numFmtId="0" fontId="61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1" fillId="33" borderId="12" xfId="0" applyNumberFormat="1" applyFont="1" applyFill="1" applyBorder="1" applyAlignment="1" applyProtection="1">
      <alignment horizontal="left" vertical="center" indent="2"/>
      <protection locked="0"/>
    </xf>
    <xf numFmtId="0" fontId="61" fillId="33" borderId="13" xfId="0" applyNumberFormat="1" applyFont="1" applyFill="1" applyBorder="1" applyAlignment="1" applyProtection="1">
      <alignment horizontal="left" vertical="center" indent="2"/>
      <protection locked="0"/>
    </xf>
    <xf numFmtId="172" fontId="5" fillId="33" borderId="0" xfId="0" applyNumberFormat="1" applyFont="1" applyFill="1" applyAlignment="1">
      <alignment horizontal="center"/>
    </xf>
    <xf numFmtId="175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Border="1" applyAlignment="1" applyProtection="1">
      <alignment/>
      <protection locked="0"/>
    </xf>
    <xf numFmtId="0" fontId="9" fillId="35" borderId="2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35" borderId="0" xfId="0" applyFont="1" applyFill="1" applyAlignment="1">
      <alignment horizontal="left" vertical="top"/>
    </xf>
    <xf numFmtId="174" fontId="5" fillId="33" borderId="0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top"/>
    </xf>
    <xf numFmtId="3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9" fillId="33" borderId="10" xfId="49" applyNumberFormat="1" applyFont="1" applyFill="1" applyBorder="1" applyAlignment="1" applyProtection="1">
      <alignment horizontal="left" vertical="center"/>
      <protection locked="0"/>
    </xf>
    <xf numFmtId="0" fontId="9" fillId="33" borderId="10" xfId="49" applyNumberFormat="1" applyFont="1" applyFill="1" applyBorder="1" applyAlignment="1" applyProtection="1">
      <alignment horizontal="center" vertical="center"/>
      <protection locked="0"/>
    </xf>
    <xf numFmtId="0" fontId="10" fillId="33" borderId="0" xfId="49" applyFont="1" applyFill="1" applyBorder="1" applyAlignment="1">
      <alignment horizontal="left"/>
      <protection/>
    </xf>
    <xf numFmtId="0" fontId="11" fillId="33" borderId="0" xfId="49" applyFont="1" applyFill="1" applyBorder="1" applyAlignment="1">
      <alignment horizontal="left" vertical="top"/>
      <protection/>
    </xf>
    <xf numFmtId="0" fontId="11" fillId="33" borderId="0" xfId="49" applyFont="1" applyFill="1" applyBorder="1" applyAlignment="1">
      <alignment horizontal="center" vertical="top"/>
      <protection/>
    </xf>
    <xf numFmtId="0" fontId="5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3" fillId="33" borderId="19" xfId="0" applyNumberFormat="1" applyFont="1" applyFill="1" applyBorder="1" applyAlignment="1" applyProtection="1">
      <alignment horizontal="left" vertical="center" indent="1"/>
      <protection locked="0"/>
    </xf>
    <xf numFmtId="0" fontId="63" fillId="33" borderId="13" xfId="0" applyNumberFormat="1" applyFont="1" applyFill="1" applyBorder="1" applyAlignment="1" applyProtection="1">
      <alignment horizontal="left" vertical="center" indent="1"/>
      <protection locked="0"/>
    </xf>
    <xf numFmtId="0" fontId="63" fillId="33" borderId="23" xfId="0" applyNumberFormat="1" applyFont="1" applyFill="1" applyBorder="1" applyAlignment="1" applyProtection="1">
      <alignment horizontal="left" vertical="center" indent="1"/>
      <protection locked="0"/>
    </xf>
    <xf numFmtId="0" fontId="63" fillId="33" borderId="12" xfId="0" applyNumberFormat="1" applyFont="1" applyFill="1" applyBorder="1" applyAlignment="1" applyProtection="1">
      <alignment horizontal="left" vertical="center" indent="1"/>
      <protection locked="0"/>
    </xf>
    <xf numFmtId="0" fontId="63" fillId="33" borderId="20" xfId="0" applyNumberFormat="1" applyFont="1" applyFill="1" applyBorder="1" applyAlignment="1" applyProtection="1">
      <alignment horizontal="left" vertical="center" indent="1"/>
      <protection locked="0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2" xfId="0" applyNumberFormat="1" applyFont="1" applyFill="1" applyBorder="1" applyAlignment="1" applyProtection="1">
      <alignment horizontal="left" vertical="center" indent="2"/>
      <protection locked="0"/>
    </xf>
    <xf numFmtId="0" fontId="3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8" fillId="33" borderId="0" xfId="47" applyFont="1" applyFill="1" applyAlignment="1" applyProtection="1">
      <alignment horizontal="left" vertical="center" indent="1"/>
      <protection/>
    </xf>
    <xf numFmtId="0" fontId="5" fillId="33" borderId="0" xfId="0" applyFont="1" applyFill="1" applyAlignment="1">
      <alignment horizontal="left" vertical="center" indent="1"/>
    </xf>
    <xf numFmtId="0" fontId="68" fillId="33" borderId="0" xfId="47" applyFont="1" applyFill="1" applyAlignment="1" applyProtection="1">
      <alignment horizontal="left" indent="1"/>
      <protection/>
    </xf>
    <xf numFmtId="0" fontId="68" fillId="33" borderId="0" xfId="47" applyFont="1" applyFill="1" applyAlignment="1" applyProtection="1">
      <alignment horizontal="left" indent="3"/>
      <protection/>
    </xf>
    <xf numFmtId="0" fontId="5" fillId="33" borderId="0" xfId="0" applyFont="1" applyFill="1" applyAlignment="1">
      <alignment horizontal="left" vertical="center" indent="3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5" xfId="0" applyNumberFormat="1" applyFont="1" applyFill="1" applyBorder="1" applyAlignment="1" applyProtection="1">
      <alignment horizontal="center" vertical="center"/>
      <protection locked="0"/>
    </xf>
    <xf numFmtId="1" fontId="63" fillId="33" borderId="19" xfId="0" applyNumberFormat="1" applyFont="1" applyFill="1" applyBorder="1" applyAlignment="1" applyProtection="1">
      <alignment horizontal="center" vertical="center"/>
      <protection locked="0"/>
    </xf>
    <xf numFmtId="1" fontId="63" fillId="33" borderId="0" xfId="0" applyNumberFormat="1" applyFont="1" applyFill="1" applyBorder="1" applyAlignment="1" applyProtection="1">
      <alignment horizontal="center" vertical="center"/>
      <protection locked="0"/>
    </xf>
    <xf numFmtId="1" fontId="63" fillId="33" borderId="15" xfId="0" applyNumberFormat="1" applyFont="1" applyFill="1" applyBorder="1" applyAlignment="1" applyProtection="1">
      <alignment horizontal="center" vertical="center"/>
      <protection locked="0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1" fontId="63" fillId="33" borderId="24" xfId="0" applyNumberFormat="1" applyFont="1" applyFill="1" applyBorder="1" applyAlignment="1">
      <alignment horizontal="center" vertical="center"/>
    </xf>
    <xf numFmtId="1" fontId="63" fillId="33" borderId="14" xfId="0" applyNumberFormat="1" applyFont="1" applyFill="1" applyBorder="1" applyAlignment="1">
      <alignment horizontal="center" vertical="center"/>
    </xf>
    <xf numFmtId="1" fontId="63" fillId="33" borderId="22" xfId="0" applyNumberFormat="1" applyFont="1" applyFill="1" applyBorder="1" applyAlignment="1">
      <alignment horizontal="center" vertical="center"/>
    </xf>
    <xf numFmtId="1" fontId="63" fillId="33" borderId="19" xfId="0" applyNumberFormat="1" applyFont="1" applyFill="1" applyBorder="1" applyAlignment="1">
      <alignment horizontal="center" vertical="center"/>
    </xf>
    <xf numFmtId="1" fontId="63" fillId="33" borderId="0" xfId="0" applyNumberFormat="1" applyFont="1" applyFill="1" applyBorder="1" applyAlignment="1">
      <alignment horizontal="center" vertical="center"/>
    </xf>
    <xf numFmtId="1" fontId="63" fillId="33" borderId="15" xfId="0" applyNumberFormat="1" applyFont="1" applyFill="1" applyBorder="1" applyAlignment="1">
      <alignment horizontal="center" vertical="center"/>
    </xf>
    <xf numFmtId="3" fontId="63" fillId="33" borderId="19" xfId="0" applyNumberFormat="1" applyFont="1" applyFill="1" applyBorder="1" applyAlignment="1">
      <alignment horizontal="center" vertical="center"/>
    </xf>
    <xf numFmtId="3" fontId="63" fillId="33" borderId="0" xfId="0" applyNumberFormat="1" applyFont="1" applyFill="1" applyBorder="1" applyAlignment="1">
      <alignment horizontal="center" vertical="center"/>
    </xf>
    <xf numFmtId="3" fontId="63" fillId="33" borderId="15" xfId="0" applyNumberFormat="1" applyFont="1" applyFill="1" applyBorder="1" applyAlignment="1">
      <alignment horizontal="center" vertical="center"/>
    </xf>
    <xf numFmtId="3" fontId="63" fillId="33" borderId="19" xfId="0" applyNumberFormat="1" applyFont="1" applyFill="1" applyBorder="1" applyAlignment="1" applyProtection="1">
      <alignment horizontal="center" vertical="center"/>
      <protection locked="0"/>
    </xf>
    <xf numFmtId="3" fontId="63" fillId="33" borderId="0" xfId="0" applyNumberFormat="1" applyFont="1" applyFill="1" applyBorder="1" applyAlignment="1" applyProtection="1">
      <alignment horizontal="center" vertical="center"/>
      <protection locked="0"/>
    </xf>
    <xf numFmtId="3" fontId="63" fillId="33" borderId="15" xfId="0" applyNumberFormat="1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173" fontId="61" fillId="33" borderId="23" xfId="0" applyNumberFormat="1" applyFont="1" applyFill="1" applyBorder="1" applyAlignment="1">
      <alignment horizontal="center" vertical="center" wrapText="1"/>
    </xf>
    <xf numFmtId="173" fontId="61" fillId="33" borderId="12" xfId="0" applyNumberFormat="1" applyFont="1" applyFill="1" applyBorder="1" applyAlignment="1">
      <alignment horizontal="center" vertical="center" wrapText="1"/>
    </xf>
    <xf numFmtId="173" fontId="61" fillId="33" borderId="16" xfId="0" applyNumberFormat="1" applyFont="1" applyFill="1" applyBorder="1" applyAlignment="1">
      <alignment horizontal="center" vertical="center" wrapText="1"/>
    </xf>
    <xf numFmtId="3" fontId="61" fillId="33" borderId="26" xfId="0" applyNumberFormat="1" applyFont="1" applyFill="1" applyBorder="1" applyAlignment="1">
      <alignment horizontal="center" vertical="center"/>
    </xf>
    <xf numFmtId="3" fontId="61" fillId="33" borderId="18" xfId="0" applyNumberFormat="1" applyFont="1" applyFill="1" applyBorder="1" applyAlignment="1">
      <alignment horizontal="center" vertical="center"/>
    </xf>
    <xf numFmtId="3" fontId="61" fillId="33" borderId="17" xfId="0" applyNumberFormat="1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173" fontId="61" fillId="33" borderId="17" xfId="0" applyNumberFormat="1" applyFont="1" applyFill="1" applyBorder="1" applyAlignment="1">
      <alignment horizontal="center" vertical="center"/>
    </xf>
    <xf numFmtId="173" fontId="61" fillId="33" borderId="18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172" fontId="4" fillId="33" borderId="19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3" fontId="61" fillId="33" borderId="26" xfId="0" applyNumberFormat="1" applyFont="1" applyFill="1" applyBorder="1" applyAlignment="1">
      <alignment horizontal="center" vertical="center" wrapText="1"/>
    </xf>
    <xf numFmtId="3" fontId="61" fillId="33" borderId="23" xfId="0" applyNumberFormat="1" applyFont="1" applyFill="1" applyBorder="1" applyAlignment="1">
      <alignment horizontal="center" vertical="center" wrapText="1"/>
    </xf>
    <xf numFmtId="3" fontId="61" fillId="33" borderId="13" xfId="0" applyNumberFormat="1" applyFont="1" applyFill="1" applyBorder="1" applyAlignment="1">
      <alignment horizontal="center" vertical="center" wrapText="1"/>
    </xf>
    <xf numFmtId="3" fontId="61" fillId="33" borderId="13" xfId="0" applyNumberFormat="1" applyFont="1" applyFill="1" applyBorder="1" applyAlignment="1">
      <alignment horizontal="center" vertical="center"/>
    </xf>
    <xf numFmtId="1" fontId="61" fillId="33" borderId="17" xfId="0" applyNumberFormat="1" applyFont="1" applyFill="1" applyBorder="1" applyAlignment="1">
      <alignment horizontal="center" vertical="center" wrapText="1"/>
    </xf>
    <xf numFmtId="1" fontId="61" fillId="33" borderId="18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1" fontId="61" fillId="33" borderId="26" xfId="0" applyNumberFormat="1" applyFont="1" applyFill="1" applyBorder="1" applyAlignment="1">
      <alignment horizontal="center" vertical="center" wrapText="1"/>
    </xf>
    <xf numFmtId="0" fontId="61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1" fillId="33" borderId="12" xfId="0" applyNumberFormat="1" applyFont="1" applyFill="1" applyBorder="1" applyAlignment="1" applyProtection="1">
      <alignment horizontal="left" vertical="center" indent="2"/>
      <protection locked="0"/>
    </xf>
    <xf numFmtId="0" fontId="61" fillId="33" borderId="13" xfId="0" applyNumberFormat="1" applyFont="1" applyFill="1" applyBorder="1" applyAlignment="1" applyProtection="1">
      <alignment horizontal="left" vertical="center" indent="2"/>
      <protection locked="0"/>
    </xf>
    <xf numFmtId="0" fontId="61" fillId="33" borderId="25" xfId="0" applyNumberFormat="1" applyFont="1" applyFill="1" applyBorder="1" applyAlignment="1" applyProtection="1">
      <alignment horizontal="left" vertical="center" indent="2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rmal_ΤΟΥΡΙΣΜΟΣ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7134225</xdr:colOff>
      <xdr:row>0</xdr:row>
      <xdr:rowOff>123825</xdr:rowOff>
    </xdr:from>
    <xdr:to>
      <xdr:col>1</xdr:col>
      <xdr:colOff>8324850</xdr:colOff>
      <xdr:row>1</xdr:row>
      <xdr:rowOff>352425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3825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0</xdr:row>
      <xdr:rowOff>85725</xdr:rowOff>
    </xdr:from>
    <xdr:to>
      <xdr:col>11</xdr:col>
      <xdr:colOff>933450</xdr:colOff>
      <xdr:row>1</xdr:row>
      <xdr:rowOff>200025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857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0</xdr:row>
      <xdr:rowOff>28575</xdr:rowOff>
    </xdr:from>
    <xdr:to>
      <xdr:col>10</xdr:col>
      <xdr:colOff>790575</xdr:colOff>
      <xdr:row>0</xdr:row>
      <xdr:rowOff>438150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8575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504825</xdr:colOff>
      <xdr:row>0</xdr:row>
      <xdr:rowOff>0</xdr:rowOff>
    </xdr:from>
    <xdr:to>
      <xdr:col>13</xdr:col>
      <xdr:colOff>619125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590550</xdr:colOff>
      <xdr:row>0</xdr:row>
      <xdr:rowOff>28575</xdr:rowOff>
    </xdr:from>
    <xdr:to>
      <xdr:col>12</xdr:col>
      <xdr:colOff>695325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2857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571500</xdr:colOff>
      <xdr:row>0</xdr:row>
      <xdr:rowOff>9525</xdr:rowOff>
    </xdr:from>
    <xdr:to>
      <xdr:col>15</xdr:col>
      <xdr:colOff>1476375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95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10</xdr:col>
      <xdr:colOff>85725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0</xdr:row>
      <xdr:rowOff>190500</xdr:rowOff>
    </xdr:from>
    <xdr:to>
      <xdr:col>9</xdr:col>
      <xdr:colOff>904875</xdr:colOff>
      <xdr:row>2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0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133350</xdr:rowOff>
    </xdr:from>
    <xdr:to>
      <xdr:col>5</xdr:col>
      <xdr:colOff>1495425</xdr:colOff>
      <xdr:row>1</xdr:row>
      <xdr:rowOff>142875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333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66675</xdr:rowOff>
    </xdr:from>
    <xdr:to>
      <xdr:col>5</xdr:col>
      <xdr:colOff>1362075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666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600075</xdr:colOff>
      <xdr:row>0</xdr:row>
      <xdr:rowOff>19050</xdr:rowOff>
    </xdr:from>
    <xdr:to>
      <xdr:col>11</xdr:col>
      <xdr:colOff>733425</xdr:colOff>
      <xdr:row>0</xdr:row>
      <xdr:rowOff>476250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905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19050</xdr:rowOff>
    </xdr:from>
    <xdr:to>
      <xdr:col>8</xdr:col>
      <xdr:colOff>1228725</xdr:colOff>
      <xdr:row>0</xdr:row>
      <xdr:rowOff>419100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905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295275</xdr:rowOff>
    </xdr:from>
    <xdr:to>
      <xdr:col>9</xdr:col>
      <xdr:colOff>742950</xdr:colOff>
      <xdr:row>2</xdr:row>
      <xdr:rowOff>85725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95275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847725</xdr:colOff>
      <xdr:row>0</xdr:row>
      <xdr:rowOff>104775</xdr:rowOff>
    </xdr:from>
    <xdr:to>
      <xdr:col>9</xdr:col>
      <xdr:colOff>762000</xdr:colOff>
      <xdr:row>1</xdr:row>
      <xdr:rowOff>104775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047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133350</xdr:rowOff>
    </xdr:from>
    <xdr:to>
      <xdr:col>9</xdr:col>
      <xdr:colOff>857250</xdr:colOff>
      <xdr:row>1</xdr:row>
      <xdr:rowOff>171450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33350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0</xdr:row>
      <xdr:rowOff>0</xdr:rowOff>
    </xdr:from>
    <xdr:to>
      <xdr:col>21</xdr:col>
      <xdr:colOff>28575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54525" y="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142875</xdr:colOff>
      <xdr:row>0</xdr:row>
      <xdr:rowOff>0</xdr:rowOff>
    </xdr:from>
    <xdr:to>
      <xdr:col>16</xdr:col>
      <xdr:colOff>847725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20775" y="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914400</xdr:colOff>
      <xdr:row>0</xdr:row>
      <xdr:rowOff>0</xdr:rowOff>
    </xdr:from>
    <xdr:to>
      <xdr:col>14</xdr:col>
      <xdr:colOff>895350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82625" y="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0</xdr:rowOff>
    </xdr:from>
    <xdr:to>
      <xdr:col>10</xdr:col>
      <xdr:colOff>1028700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0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1162050</xdr:colOff>
      <xdr:row>30</xdr:row>
      <xdr:rowOff>171450</xdr:rowOff>
    </xdr:from>
    <xdr:to>
      <xdr:col>9</xdr:col>
      <xdr:colOff>1247775</xdr:colOff>
      <xdr:row>35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6362700"/>
          <a:ext cx="76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1143000</xdr:colOff>
      <xdr:row>36</xdr:row>
      <xdr:rowOff>9525</xdr:rowOff>
    </xdr:from>
    <xdr:to>
      <xdr:col>9</xdr:col>
      <xdr:colOff>1276350</xdr:colOff>
      <xdr:row>44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53950" y="7343775"/>
          <a:ext cx="1333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1152525</xdr:colOff>
      <xdr:row>44</xdr:row>
      <xdr:rowOff>0</xdr:rowOff>
    </xdr:from>
    <xdr:to>
      <xdr:col>9</xdr:col>
      <xdr:colOff>1247775</xdr:colOff>
      <xdr:row>46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63475" y="8858250"/>
          <a:ext cx="95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19050</xdr:rowOff>
    </xdr:from>
    <xdr:to>
      <xdr:col>7</xdr:col>
      <xdr:colOff>809625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905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942975</xdr:colOff>
      <xdr:row>0</xdr:row>
      <xdr:rowOff>0</xdr:rowOff>
    </xdr:from>
    <xdr:to>
      <xdr:col>5</xdr:col>
      <xdr:colOff>57150</xdr:colOff>
      <xdr:row>0</xdr:row>
      <xdr:rowOff>285750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685800</xdr:colOff>
      <xdr:row>0</xdr:row>
      <xdr:rowOff>0</xdr:rowOff>
    </xdr:from>
    <xdr:to>
      <xdr:col>15</xdr:col>
      <xdr:colOff>723900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0"/>
          <a:ext cx="1019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885825</xdr:colOff>
      <xdr:row>0</xdr:row>
      <xdr:rowOff>0</xdr:rowOff>
    </xdr:from>
    <xdr:to>
      <xdr:col>12</xdr:col>
      <xdr:colOff>952500</xdr:colOff>
      <xdr:row>1</xdr:row>
      <xdr:rowOff>66675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0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2438400</xdr:colOff>
      <xdr:row>0</xdr:row>
      <xdr:rowOff>0</xdr:rowOff>
    </xdr:from>
    <xdr:to>
      <xdr:col>3</xdr:col>
      <xdr:colOff>3390900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9</xdr:col>
      <xdr:colOff>1085850</xdr:colOff>
      <xdr:row>1</xdr:row>
      <xdr:rowOff>76200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0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0</xdr:row>
      <xdr:rowOff>0</xdr:rowOff>
    </xdr:from>
    <xdr:to>
      <xdr:col>9</xdr:col>
      <xdr:colOff>847725</xdr:colOff>
      <xdr:row>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95250</xdr:rowOff>
    </xdr:from>
    <xdr:to>
      <xdr:col>6</xdr:col>
      <xdr:colOff>114300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9525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7</xdr:col>
      <xdr:colOff>19050</xdr:colOff>
      <xdr:row>0</xdr:row>
      <xdr:rowOff>457200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466725</xdr:colOff>
      <xdr:row>0</xdr:row>
      <xdr:rowOff>95250</xdr:rowOff>
    </xdr:from>
    <xdr:to>
      <xdr:col>16</xdr:col>
      <xdr:colOff>257175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952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0</xdr:row>
      <xdr:rowOff>0</xdr:rowOff>
    </xdr:from>
    <xdr:to>
      <xdr:col>19</xdr:col>
      <xdr:colOff>590550</xdr:colOff>
      <xdr:row>1</xdr:row>
      <xdr:rowOff>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95250</xdr:rowOff>
    </xdr:from>
    <xdr:to>
      <xdr:col>6</xdr:col>
      <xdr:colOff>1076325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1133475</xdr:colOff>
      <xdr:row>0</xdr:row>
      <xdr:rowOff>85725</xdr:rowOff>
    </xdr:from>
    <xdr:to>
      <xdr:col>7</xdr:col>
      <xdr:colOff>714375</xdr:colOff>
      <xdr:row>0</xdr:row>
      <xdr:rowOff>485775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8572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95250</xdr:rowOff>
    </xdr:from>
    <xdr:to>
      <xdr:col>6</xdr:col>
      <xdr:colOff>819150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47625</xdr:rowOff>
    </xdr:from>
    <xdr:to>
      <xdr:col>7</xdr:col>
      <xdr:colOff>1209675</xdr:colOff>
      <xdr:row>1</xdr:row>
      <xdr:rowOff>123825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762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1</xdr:row>
      <xdr:rowOff>95250</xdr:rowOff>
    </xdr:from>
    <xdr:to>
      <xdr:col>6</xdr:col>
      <xdr:colOff>809625</xdr:colOff>
      <xdr:row>1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7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7</xdr:col>
      <xdr:colOff>1228725</xdr:colOff>
      <xdr:row>1</xdr:row>
      <xdr:rowOff>209550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96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95250</xdr:rowOff>
    </xdr:from>
    <xdr:to>
      <xdr:col>5</xdr:col>
      <xdr:colOff>819150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7</xdr:col>
      <xdr:colOff>1228725</xdr:colOff>
      <xdr:row>0</xdr:row>
      <xdr:rowOff>438150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95250</xdr:rowOff>
    </xdr:from>
    <xdr:to>
      <xdr:col>4</xdr:col>
      <xdr:colOff>819150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952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</xdr:row>
      <xdr:rowOff>95250</xdr:rowOff>
    </xdr:from>
    <xdr:to>
      <xdr:col>5</xdr:col>
      <xdr:colOff>819150</xdr:colOff>
      <xdr:row>1</xdr:row>
      <xdr:rowOff>95250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4762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76200</xdr:rowOff>
    </xdr:from>
    <xdr:to>
      <xdr:col>7</xdr:col>
      <xdr:colOff>1095375</xdr:colOff>
      <xdr:row>1</xdr:row>
      <xdr:rowOff>95250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6200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0</xdr:rowOff>
    </xdr:from>
    <xdr:to>
      <xdr:col>16</xdr:col>
      <xdr:colOff>85725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0</xdr:row>
      <xdr:rowOff>95250</xdr:rowOff>
    </xdr:from>
    <xdr:to>
      <xdr:col>13</xdr:col>
      <xdr:colOff>19050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9525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0</xdr:row>
      <xdr:rowOff>0</xdr:rowOff>
    </xdr:from>
    <xdr:to>
      <xdr:col>16</xdr:col>
      <xdr:colOff>600075</xdr:colOff>
      <xdr:row>0</xdr:row>
      <xdr:rowOff>457200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676275</xdr:colOff>
      <xdr:row>0</xdr:row>
      <xdr:rowOff>9525</xdr:rowOff>
    </xdr:from>
    <xdr:to>
      <xdr:col>13</xdr:col>
      <xdr:colOff>695325</xdr:colOff>
      <xdr:row>0</xdr:row>
      <xdr:rowOff>381000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952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0</xdr:rowOff>
    </xdr:from>
    <xdr:to>
      <xdr:col>13</xdr:col>
      <xdr:colOff>638175</xdr:colOff>
      <xdr:row>0</xdr:row>
      <xdr:rowOff>409575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161925</xdr:rowOff>
    </xdr:from>
    <xdr:to>
      <xdr:col>14</xdr:col>
      <xdr:colOff>66675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61925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0</xdr:row>
      <xdr:rowOff>104775</xdr:rowOff>
    </xdr:from>
    <xdr:to>
      <xdr:col>13</xdr:col>
      <xdr:colOff>742950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04775"/>
          <a:ext cx="1181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904875</xdr:colOff>
      <xdr:row>0</xdr:row>
      <xdr:rowOff>0</xdr:rowOff>
    </xdr:from>
    <xdr:to>
      <xdr:col>11</xdr:col>
      <xdr:colOff>819150</xdr:colOff>
      <xdr:row>1</xdr:row>
      <xdr:rowOff>66675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125" style="379" customWidth="1"/>
    <col min="2" max="2" width="116.625" style="379" customWidth="1"/>
    <col min="3" max="3" width="2.125" style="379" customWidth="1"/>
    <col min="4" max="16384" width="9.125" style="379" customWidth="1"/>
  </cols>
  <sheetData>
    <row r="1" ht="30" customHeight="1">
      <c r="B1" s="380" t="s">
        <v>79</v>
      </c>
    </row>
    <row r="2" ht="30" customHeight="1"/>
    <row r="4" ht="12.75">
      <c r="B4" s="381" t="s">
        <v>80</v>
      </c>
    </row>
    <row r="5" ht="7.5" customHeight="1"/>
    <row r="6" ht="12.75">
      <c r="B6" s="382" t="s">
        <v>81</v>
      </c>
    </row>
    <row r="7" spans="1:2" ht="12.75">
      <c r="A7" s="368"/>
      <c r="B7" s="383" t="s">
        <v>84</v>
      </c>
    </row>
    <row r="8" spans="1:2" ht="4.5" customHeight="1">
      <c r="A8" s="368"/>
      <c r="B8" s="384"/>
    </row>
    <row r="9" spans="1:2" ht="12.75">
      <c r="A9" s="368"/>
      <c r="B9" s="383" t="s">
        <v>96</v>
      </c>
    </row>
    <row r="10" spans="1:2" ht="4.5" customHeight="1">
      <c r="A10" s="368"/>
      <c r="B10" s="384"/>
    </row>
    <row r="11" spans="1:2" ht="12.75">
      <c r="A11" s="368"/>
      <c r="B11" s="383" t="s">
        <v>117</v>
      </c>
    </row>
    <row r="12" spans="1:2" ht="4.5" customHeight="1">
      <c r="A12" s="368"/>
      <c r="B12" s="384"/>
    </row>
    <row r="13" spans="1:2" ht="12.75">
      <c r="A13" s="368"/>
      <c r="B13" s="383" t="s">
        <v>118</v>
      </c>
    </row>
    <row r="14" spans="1:2" ht="4.5" customHeight="1">
      <c r="A14" s="368"/>
      <c r="B14" s="384"/>
    </row>
    <row r="15" spans="1:2" ht="12.75">
      <c r="A15" s="368"/>
      <c r="B15" s="383" t="s">
        <v>123</v>
      </c>
    </row>
    <row r="16" spans="1:2" ht="4.5" customHeight="1">
      <c r="A16" s="368"/>
      <c r="B16" s="384"/>
    </row>
    <row r="17" spans="1:2" ht="12.75">
      <c r="A17" s="368"/>
      <c r="B17" s="383" t="s">
        <v>125</v>
      </c>
    </row>
    <row r="18" spans="1:2" ht="4.5" customHeight="1">
      <c r="A18" s="368"/>
      <c r="B18" s="384"/>
    </row>
    <row r="19" spans="1:2" ht="12.75">
      <c r="A19" s="368"/>
      <c r="B19" s="385" t="s">
        <v>311</v>
      </c>
    </row>
    <row r="20" spans="1:2" ht="4.5" customHeight="1">
      <c r="A20" s="368"/>
      <c r="B20" s="384"/>
    </row>
    <row r="21" spans="1:2" ht="12.75">
      <c r="A21" s="368"/>
      <c r="B21" s="383" t="s">
        <v>298</v>
      </c>
    </row>
    <row r="22" spans="1:2" ht="4.5" customHeight="1">
      <c r="A22" s="368"/>
      <c r="B22" s="384"/>
    </row>
    <row r="23" spans="1:2" ht="12.75">
      <c r="A23" s="368"/>
      <c r="B23" s="383" t="s">
        <v>139</v>
      </c>
    </row>
    <row r="24" spans="1:2" ht="4.5" customHeight="1">
      <c r="A24" s="368"/>
      <c r="B24" s="384"/>
    </row>
    <row r="25" spans="1:2" ht="12.75">
      <c r="A25" s="368"/>
      <c r="B25" s="383" t="s">
        <v>140</v>
      </c>
    </row>
    <row r="26" spans="1:2" ht="4.5" customHeight="1">
      <c r="A26" s="368"/>
      <c r="B26" s="384"/>
    </row>
    <row r="27" spans="1:2" ht="12.75">
      <c r="A27" s="368"/>
      <c r="B27" s="383" t="s">
        <v>148</v>
      </c>
    </row>
    <row r="28" spans="1:2" ht="4.5" customHeight="1">
      <c r="A28" s="368"/>
      <c r="B28" s="384"/>
    </row>
    <row r="29" spans="1:2" ht="12.75">
      <c r="A29" s="368"/>
      <c r="B29" s="383" t="s">
        <v>149</v>
      </c>
    </row>
    <row r="30" spans="1:2" ht="4.5" customHeight="1">
      <c r="A30" s="368"/>
      <c r="B30" s="384"/>
    </row>
    <row r="31" spans="1:2" ht="12.75">
      <c r="A31" s="368"/>
      <c r="B31" s="383" t="s">
        <v>165</v>
      </c>
    </row>
    <row r="32" spans="1:2" ht="4.5" customHeight="1">
      <c r="A32" s="368"/>
      <c r="B32" s="384"/>
    </row>
    <row r="33" spans="1:2" ht="12.75">
      <c r="A33" s="368"/>
      <c r="B33" s="383" t="s">
        <v>175</v>
      </c>
    </row>
    <row r="34" spans="1:2" ht="4.5" customHeight="1">
      <c r="A34" s="368"/>
      <c r="B34" s="384"/>
    </row>
    <row r="35" spans="1:2" ht="12.75">
      <c r="A35" s="368"/>
      <c r="B35" s="385" t="s">
        <v>309</v>
      </c>
    </row>
    <row r="36" spans="1:2" ht="12.75">
      <c r="A36" s="368"/>
      <c r="B36" s="386" t="s">
        <v>310</v>
      </c>
    </row>
    <row r="37" spans="1:2" ht="4.5" customHeight="1">
      <c r="A37" s="368"/>
      <c r="B37" s="387"/>
    </row>
    <row r="38" spans="1:2" ht="12.75">
      <c r="A38" s="368"/>
      <c r="B38" s="383" t="s">
        <v>191</v>
      </c>
    </row>
    <row r="39" spans="1:2" ht="4.5" customHeight="1">
      <c r="A39" s="368"/>
      <c r="B39" s="384"/>
    </row>
    <row r="40" spans="1:2" ht="12.75">
      <c r="A40" s="368"/>
      <c r="B40" s="383" t="s">
        <v>204</v>
      </c>
    </row>
    <row r="41" spans="1:2" ht="4.5" customHeight="1">
      <c r="A41" s="368"/>
      <c r="B41" s="384"/>
    </row>
    <row r="42" spans="1:2" ht="12.75">
      <c r="A42" s="368"/>
      <c r="B42" s="383" t="s">
        <v>205</v>
      </c>
    </row>
    <row r="43" spans="1:2" ht="4.5" customHeight="1">
      <c r="A43" s="368"/>
      <c r="B43" s="384"/>
    </row>
    <row r="44" spans="1:2" ht="12.75">
      <c r="A44" s="368"/>
      <c r="B44" s="383" t="s">
        <v>207</v>
      </c>
    </row>
    <row r="45" spans="1:2" ht="4.5" customHeight="1">
      <c r="A45" s="368"/>
      <c r="B45" s="384"/>
    </row>
    <row r="46" spans="1:2" ht="12.75">
      <c r="A46" s="368"/>
      <c r="B46" s="383" t="s">
        <v>211</v>
      </c>
    </row>
    <row r="47" spans="1:2" ht="4.5" customHeight="1">
      <c r="A47" s="368"/>
      <c r="B47" s="384"/>
    </row>
    <row r="48" spans="1:2" ht="12.75">
      <c r="A48" s="368"/>
      <c r="B48" s="383" t="s">
        <v>221</v>
      </c>
    </row>
    <row r="49" spans="1:2" ht="4.5" customHeight="1">
      <c r="A49" s="368"/>
      <c r="B49" s="384"/>
    </row>
    <row r="50" spans="1:2" ht="12.75">
      <c r="A50" s="368"/>
      <c r="B50" s="383" t="s">
        <v>222</v>
      </c>
    </row>
    <row r="51" spans="1:2" ht="4.5" customHeight="1">
      <c r="A51" s="368"/>
      <c r="B51" s="384"/>
    </row>
    <row r="52" spans="1:2" ht="12.75">
      <c r="A52" s="368"/>
      <c r="B52" s="383" t="s">
        <v>223</v>
      </c>
    </row>
    <row r="53" spans="1:2" ht="4.5" customHeight="1">
      <c r="A53" s="368"/>
      <c r="B53" s="384"/>
    </row>
    <row r="54" spans="1:2" ht="12.75">
      <c r="A54" s="368"/>
      <c r="B54" s="383" t="s">
        <v>227</v>
      </c>
    </row>
    <row r="55" ht="9" customHeight="1">
      <c r="B55" s="384"/>
    </row>
    <row r="56" ht="12.75">
      <c r="B56" s="382" t="s">
        <v>82</v>
      </c>
    </row>
    <row r="57" spans="1:2" ht="12.75">
      <c r="A57" s="368"/>
      <c r="B57" s="383" t="s">
        <v>241</v>
      </c>
    </row>
    <row r="58" spans="1:2" ht="4.5" customHeight="1">
      <c r="A58" s="368"/>
      <c r="B58" s="384"/>
    </row>
    <row r="59" spans="1:2" ht="12.75">
      <c r="A59" s="368"/>
      <c r="B59" s="383" t="s">
        <v>247</v>
      </c>
    </row>
    <row r="60" spans="1:2" ht="4.5" customHeight="1">
      <c r="A60" s="368"/>
      <c r="B60" s="384"/>
    </row>
    <row r="61" spans="1:2" ht="12.75">
      <c r="A61" s="368"/>
      <c r="B61" s="383" t="s">
        <v>249</v>
      </c>
    </row>
    <row r="62" spans="1:2" ht="4.5" customHeight="1">
      <c r="A62" s="368"/>
      <c r="B62" s="384"/>
    </row>
    <row r="63" spans="1:2" ht="12.75">
      <c r="A63" s="368"/>
      <c r="B63" s="383" t="s">
        <v>250</v>
      </c>
    </row>
    <row r="64" spans="1:2" ht="4.5" customHeight="1">
      <c r="A64" s="368"/>
      <c r="B64" s="384"/>
    </row>
    <row r="65" spans="1:2" ht="12.75">
      <c r="A65" s="368"/>
      <c r="B65" s="383" t="s">
        <v>251</v>
      </c>
    </row>
    <row r="66" spans="1:2" ht="4.5" customHeight="1">
      <c r="A66" s="368"/>
      <c r="B66" s="384"/>
    </row>
    <row r="67" spans="1:2" ht="12.75">
      <c r="A67" s="368"/>
      <c r="B67" s="383" t="s">
        <v>252</v>
      </c>
    </row>
    <row r="68" spans="1:2" ht="4.5" customHeight="1">
      <c r="A68" s="368"/>
      <c r="B68" s="384"/>
    </row>
    <row r="69" spans="1:2" ht="12.75">
      <c r="A69" s="368"/>
      <c r="B69" s="383" t="s">
        <v>296</v>
      </c>
    </row>
    <row r="70" ht="9" customHeight="1">
      <c r="B70" s="384"/>
    </row>
    <row r="71" ht="12.75">
      <c r="B71" s="382" t="s">
        <v>83</v>
      </c>
    </row>
    <row r="72" spans="1:2" ht="12.75">
      <c r="A72" s="368"/>
      <c r="B72" s="383" t="s">
        <v>261</v>
      </c>
    </row>
    <row r="73" spans="1:2" ht="4.5" customHeight="1">
      <c r="A73" s="368"/>
      <c r="B73" s="384"/>
    </row>
    <row r="74" spans="1:2" ht="12.75">
      <c r="A74" s="368"/>
      <c r="B74" s="383" t="s">
        <v>271</v>
      </c>
    </row>
    <row r="75" spans="1:2" ht="4.5" customHeight="1">
      <c r="A75" s="368"/>
      <c r="B75" s="384"/>
    </row>
    <row r="76" spans="1:2" ht="12.75">
      <c r="A76" s="368"/>
      <c r="B76" s="383" t="s">
        <v>277</v>
      </c>
    </row>
    <row r="77" spans="1:2" ht="4.5" customHeight="1">
      <c r="A77" s="368"/>
      <c r="B77" s="384"/>
    </row>
    <row r="78" spans="1:2" ht="12.75">
      <c r="A78" s="368"/>
      <c r="B78" s="383" t="s">
        <v>282</v>
      </c>
    </row>
    <row r="79" spans="1:2" ht="4.5" customHeight="1">
      <c r="A79" s="368"/>
      <c r="B79" s="384"/>
    </row>
    <row r="80" spans="1:2" ht="12.75">
      <c r="A80" s="368"/>
      <c r="B80" s="383" t="s">
        <v>285</v>
      </c>
    </row>
    <row r="81" spans="1:2" ht="4.5" customHeight="1">
      <c r="A81" s="368"/>
      <c r="B81" s="384"/>
    </row>
    <row r="82" spans="1:2" ht="12.75">
      <c r="A82" s="368"/>
      <c r="B82" s="383" t="s">
        <v>289</v>
      </c>
    </row>
    <row r="83" spans="1:2" ht="4.5" customHeight="1">
      <c r="A83" s="368"/>
      <c r="B83" s="384"/>
    </row>
    <row r="84" spans="1:2" ht="12.75">
      <c r="A84" s="368"/>
      <c r="B84" s="383" t="s">
        <v>299</v>
      </c>
    </row>
    <row r="85" spans="1:2" ht="4.5" customHeight="1">
      <c r="A85" s="368"/>
      <c r="B85" s="384"/>
    </row>
    <row r="86" spans="1:2" ht="12.75">
      <c r="A86" s="368"/>
      <c r="B86" s="383" t="s">
        <v>292</v>
      </c>
    </row>
    <row r="87" ht="12.75">
      <c r="B87" s="384"/>
    </row>
    <row r="88" ht="12.75">
      <c r="B88" s="384"/>
    </row>
    <row r="89" ht="12.75">
      <c r="B89" s="384"/>
    </row>
    <row r="90" ht="12.75">
      <c r="B90" s="384"/>
    </row>
    <row r="91" ht="12.75">
      <c r="B91" s="384"/>
    </row>
    <row r="92" ht="12.75">
      <c r="B92" s="384"/>
    </row>
    <row r="93" ht="12.75">
      <c r="B93" s="384"/>
    </row>
    <row r="94" ht="12.75">
      <c r="B94" s="384"/>
    </row>
    <row r="95" ht="12.75">
      <c r="B95" s="384"/>
    </row>
    <row r="96" ht="12.75">
      <c r="B96" s="384"/>
    </row>
    <row r="97" ht="12.75">
      <c r="B97" s="384"/>
    </row>
    <row r="98" ht="12.75">
      <c r="B98" s="384"/>
    </row>
    <row r="99" ht="12.75">
      <c r="B99" s="384"/>
    </row>
    <row r="100" ht="12.75">
      <c r="B100" s="384"/>
    </row>
    <row r="101" ht="12.75">
      <c r="B101" s="384"/>
    </row>
    <row r="102" ht="12.75">
      <c r="B102" s="384"/>
    </row>
    <row r="103" ht="12.75">
      <c r="B103" s="384"/>
    </row>
    <row r="104" ht="12.75">
      <c r="B104" s="384"/>
    </row>
    <row r="105" ht="12.75">
      <c r="B105" s="384"/>
    </row>
    <row r="106" ht="12.75">
      <c r="B106" s="384"/>
    </row>
    <row r="107" ht="12.75">
      <c r="B107" s="384"/>
    </row>
    <row r="108" ht="12.75">
      <c r="B108" s="384"/>
    </row>
    <row r="109" ht="12.75">
      <c r="B109" s="384"/>
    </row>
    <row r="110" ht="12.75">
      <c r="B110" s="384"/>
    </row>
    <row r="111" ht="12.75">
      <c r="B111" s="384"/>
    </row>
    <row r="112" ht="12.75">
      <c r="B112" s="384"/>
    </row>
    <row r="113" ht="12.75">
      <c r="B113" s="384"/>
    </row>
    <row r="114" ht="12.75">
      <c r="B114" s="384"/>
    </row>
    <row r="115" ht="12.75">
      <c r="B115" s="384"/>
    </row>
    <row r="116" ht="12.75">
      <c r="B116" s="384"/>
    </row>
    <row r="117" ht="12.75">
      <c r="B117" s="384"/>
    </row>
    <row r="118" ht="12.75">
      <c r="B118" s="384"/>
    </row>
    <row r="119" ht="12.75">
      <c r="B119" s="384"/>
    </row>
    <row r="120" ht="12.75">
      <c r="B120" s="384"/>
    </row>
    <row r="121" ht="12.75">
      <c r="B121" s="384"/>
    </row>
    <row r="122" ht="12.75">
      <c r="B122" s="384"/>
    </row>
    <row r="123" ht="12.75">
      <c r="B123" s="384"/>
    </row>
    <row r="124" ht="12.75">
      <c r="B124" s="384"/>
    </row>
    <row r="125" ht="12.75">
      <c r="B125" s="384"/>
    </row>
    <row r="126" ht="12.75">
      <c r="B126" s="384"/>
    </row>
    <row r="127" ht="12.75">
      <c r="B127" s="384"/>
    </row>
    <row r="128" ht="12.75">
      <c r="B128" s="384"/>
    </row>
    <row r="129" ht="12.75">
      <c r="B129" s="384"/>
    </row>
    <row r="130" ht="12.75">
      <c r="B130" s="384"/>
    </row>
    <row r="131" ht="12.75">
      <c r="B131" s="384"/>
    </row>
    <row r="132" ht="12.75">
      <c r="B132" s="384"/>
    </row>
    <row r="133" ht="12.75">
      <c r="B133" s="384"/>
    </row>
    <row r="134" ht="12.75">
      <c r="B134" s="384"/>
    </row>
    <row r="135" ht="12.75">
      <c r="B135" s="384"/>
    </row>
    <row r="136" ht="12.75">
      <c r="B136" s="384"/>
    </row>
    <row r="137" ht="12.75">
      <c r="B137" s="384"/>
    </row>
    <row r="138" ht="12.75">
      <c r="B138" s="384"/>
    </row>
    <row r="139" ht="12.75">
      <c r="B139" s="384"/>
    </row>
    <row r="140" ht="12.75">
      <c r="B140" s="384"/>
    </row>
    <row r="141" ht="12.75">
      <c r="B141" s="384"/>
    </row>
    <row r="142" ht="12.75">
      <c r="B142" s="384"/>
    </row>
    <row r="143" ht="12.75">
      <c r="B143" s="384"/>
    </row>
    <row r="144" ht="12.75">
      <c r="B144" s="384"/>
    </row>
    <row r="145" ht="12.75">
      <c r="B145" s="384"/>
    </row>
  </sheetData>
  <sheetProtection/>
  <hyperlinks>
    <hyperlink ref="B7" location="'C1'!A1" display="C1. LIVE BIRTHS BY SEX AND BIRTH RATES, 1974-2018"/>
    <hyperlink ref="B9" location="'C2'!A1" display="C2. FERTILITY RATES, 1974-2018"/>
    <hyperlink ref="B11" location="'C3'!A1" display="C3. LIVE BIRTHS BY MONTH AND SEX, 1980-2018"/>
    <hyperlink ref="B13" location="'C4'!A1" display="C4. LIVE BIRTHS BY AGE OF MOTHER - TOTAL AND MARITAL BIRTHS, 1980-2018"/>
    <hyperlink ref="B15" location="'C5'!A1" display="C5. LIVE BIRTHS BY AGE OF FATHER - TOTAL AND MARITAL BIRTHS, 1980-2018"/>
    <hyperlink ref="B17" location="'C6'!A1" display="C6. LIVE BIRTHS BY AGE OF MOTHER AND SEX OF CHILD-TOTAL AND MARITAL BIRTHS, 2015-2018"/>
    <hyperlink ref="B21" location="'C8'!A1" display="C8. LIVE BIRTHS BY AGE OF FATHER AND MOTHER AND SEX OF CHILD, 2018"/>
    <hyperlink ref="B23" location="'C9'!A1" display="C9. LIVE BIRTHS BY AGE OF FATHER AND MOTHER AND PLACE OF USUAL RESIDENCE OF MOTHER (Urban-Rural areas), 2018"/>
    <hyperlink ref="B25" location="'C10'!A1" display="C10. MARITAL AND EXTRA-MARITAL BIRTHS BY SEX, 1980-2018"/>
    <hyperlink ref="B27" location="'C11'!Print_Area" display="C11. LIVE BIRTHS BY TYPE OF BIRTH AND AGE OF MOTHER, 2016-2018"/>
    <hyperlink ref="B29" location="'C12'!A1" display="C12. LIVE BIRTHS BY LIVE BIRTH ORDER, 1980-2018"/>
    <hyperlink ref="B31" location="'C13'!A1" display="C13. LIVE BIRTHS BY BIRTH ORDER AND MEAN AGE OF MOTHER AT CHILD BIRTH, 1974-2018"/>
    <hyperlink ref="B33" location="'C14'!A1" display="C14. LIVE BIRTHS BY SINGLE YEAR OF AGE OF MOTHER AND LIVE BIRTH ORDER, 2018"/>
    <hyperlink ref="B19" location="'C7'!A1" display="C7. LIVE BIRTHS BY AGE OF MOTHER, SEX OF CHILD AND PLACE OF USUAL RESIDENCE OF MOTHER (Urban-rural areas), 2018"/>
    <hyperlink ref="B35:B36" location="'C15'!A1" display="C15. LIVE BIRTHS BY LIVE BIRTH ORDER, AGE OF MOTHER AND PLACE OF USUAL RESIDENCE "/>
    <hyperlink ref="B38" location="'C16'!A1" display="C16. LIVE BIRTHS BY PLACE OF USUAL RESIDENCE OF MOTHER AND PLACE OF OCCURRENCE, 2018"/>
    <hyperlink ref="B40" location="'C17'!A1" display="C17. LIVE BIRTHS BY PLACE OF OCCURRENCE, 1985-2018"/>
    <hyperlink ref="B42" location="'C18'!A1" display="C18. MARITAL LIVE BIRTHS BY DURATION OF CURRENT MARRIAGE, 1990-2018"/>
    <hyperlink ref="B44" location="'C19'!A1" display="C19. MARITAL LIVE BIRTHS BY AGE OF MOTHER AND DURATION OF CURRENT MARRIAGE (Total), 2018"/>
    <hyperlink ref="B46" location="'C20'!A1" display="C20. MARITAL LIVE BIRTHS BY AGE OF MOTHER AND DURATION OF CURRENT MARRIAGE (Urban-Rural areas), 2018"/>
    <hyperlink ref="B48" location="'C21'!A1" display="C21. MARITAL LIVE BIRTHS BY AGE OF MOTHER, DURATION OF CURRENT MARRIAGE AND LIVE BIRTH ORDER, 2018"/>
    <hyperlink ref="B50" location="'C22'!A1" display="C22. MARITAL LIVE BIRTHS BY DURATION OF CURRENT MARRIAGE AND LIVE BIRTH ORDER (Urban-Rural), 2018"/>
    <hyperlink ref="B52" location="'C23'!A1" display="C23. MARITAL LIVE BIRTHS BY AGE OF MOTHER, ORDER AND DURATION OF CURRENT MARRIAGE, 2018"/>
    <hyperlink ref="B54" location="'C24'!A1" display="C24. LIVE BIRTHS BY DATE OF OCCURRENCE, 2018"/>
    <hyperlink ref="B57" location="'D1'!A1" display="D1. DEATHS BY SEX AND DEATH RATES, 1974-2018"/>
    <hyperlink ref="B59" location="'D2'!A1" display="D2. DEATHS BY AGE AND SEX, 2018"/>
    <hyperlink ref="B61" location="'D3'!A1" display="D3. AGE SPECIFIC MORTALITY RATES, 2018"/>
    <hyperlink ref="B63" location="'D4'!A1" display="D4. DEATHS BY MONTH AND SEX, 1980-2018"/>
    <hyperlink ref="B65" location="'D5'!A1" display="D5. LIFE EXPECTANCY AT BIRTH, 2002-2018"/>
    <hyperlink ref="B67" location="D6a!A1" display="D6a. LIFE TABLE - MALES, 2018"/>
    <hyperlink ref="B69" location="D6b!A1" display="D6b. LIFE TABLES - FEMALES, 2018"/>
    <hyperlink ref="B72" location="'E1'!A1" display="E1. MIGRATION MOVEMENTS, 1981-2018"/>
    <hyperlink ref="B74" location="'E2'!A1" display="E2. LONG TERM IMMIGRANTS BY MONTH AND SEX, 2013-2018"/>
    <hyperlink ref="B76" location="'E3'!A1" display="E3. LONG TERM IMMIGRANTS BY AGE, CITIZENSHIP AND SEX, 2018"/>
    <hyperlink ref="B78" location="'E4'!A1" display="E4. LONG TERM IMMIGRANTS BY AGE, COUNTRY OF BIRTH AND SEX, 2018"/>
    <hyperlink ref="B80" location="'E5'!A1" display="E5. LONG TERM IMMIGRANTS BY AGE, COUNTRY OF PREVIOUS RESIDENCE AND SEX, 2018"/>
    <hyperlink ref="B82" location="'E6'!A1" display="E6. EMIGRANTS BY CITIZENSHIP, 2013-2018"/>
    <hyperlink ref="B84" location="'E7'!A1" display="E7. EMIGRANTS BY COUNTRY OF NEXT RESIDENCE, 2013-2018"/>
    <hyperlink ref="B86" location="'E8'!A1" display="E8. EMIGRANTS BY MONTH AND SEX, 2014-2018"/>
  </hyperlinks>
  <printOptions horizontalCentered="1"/>
  <pageMargins left="0.15748031496062992" right="0.15748031496062992" top="0.21" bottom="0.25" header="0.31496062992125984" footer="0.19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4.25390625" style="98" customWidth="1"/>
    <col min="3" max="12" width="12.875" style="98" customWidth="1"/>
    <col min="13" max="13" width="2.125" style="98" customWidth="1"/>
    <col min="14" max="16384" width="10.75390625" style="98" customWidth="1"/>
  </cols>
  <sheetData>
    <row r="1" ht="30" customHeight="1">
      <c r="B1" s="9" t="s">
        <v>138</v>
      </c>
    </row>
    <row r="2" spans="2:13" ht="22.5" customHeight="1" thickBot="1">
      <c r="B2" s="4" t="s">
        <v>134</v>
      </c>
      <c r="C2" s="5"/>
      <c r="D2" s="5"/>
      <c r="E2" s="5"/>
      <c r="F2" s="5"/>
      <c r="G2" s="5"/>
      <c r="H2" s="6"/>
      <c r="I2" s="5"/>
      <c r="J2" s="8"/>
      <c r="K2" s="8"/>
      <c r="L2" s="8"/>
      <c r="M2" s="111"/>
    </row>
    <row r="3" spans="2:13" ht="19.5" customHeight="1" thickTop="1">
      <c r="B3" s="9"/>
      <c r="C3" s="10"/>
      <c r="D3" s="10"/>
      <c r="E3" s="10"/>
      <c r="F3" s="10"/>
      <c r="G3" s="10"/>
      <c r="H3" s="11"/>
      <c r="I3" s="10"/>
      <c r="J3" s="13"/>
      <c r="K3" s="13"/>
      <c r="L3" s="25"/>
      <c r="M3" s="111"/>
    </row>
    <row r="4" spans="2:12" ht="15" customHeight="1">
      <c r="B4" s="390" t="s">
        <v>119</v>
      </c>
      <c r="C4" s="390" t="s">
        <v>86</v>
      </c>
      <c r="D4" s="394" t="s">
        <v>124</v>
      </c>
      <c r="E4" s="394"/>
      <c r="F4" s="394"/>
      <c r="G4" s="394"/>
      <c r="H4" s="394"/>
      <c r="I4" s="394"/>
      <c r="J4" s="394"/>
      <c r="K4" s="394"/>
      <c r="L4" s="388"/>
    </row>
    <row r="5" spans="2:12" ht="15" customHeight="1">
      <c r="B5" s="391"/>
      <c r="C5" s="391"/>
      <c r="D5" s="324" t="s">
        <v>16</v>
      </c>
      <c r="E5" s="324" t="s">
        <v>17</v>
      </c>
      <c r="F5" s="324" t="s">
        <v>18</v>
      </c>
      <c r="G5" s="324" t="s">
        <v>19</v>
      </c>
      <c r="H5" s="324" t="s">
        <v>20</v>
      </c>
      <c r="I5" s="324" t="s">
        <v>21</v>
      </c>
      <c r="J5" s="323" t="s">
        <v>22</v>
      </c>
      <c r="K5" s="323" t="s">
        <v>25</v>
      </c>
      <c r="L5" s="331" t="s">
        <v>122</v>
      </c>
    </row>
    <row r="6" spans="2:12" ht="15" customHeight="1">
      <c r="B6" s="326"/>
      <c r="C6" s="409" t="s">
        <v>120</v>
      </c>
      <c r="D6" s="410"/>
      <c r="E6" s="410"/>
      <c r="F6" s="410"/>
      <c r="G6" s="410"/>
      <c r="H6" s="410"/>
      <c r="I6" s="410"/>
      <c r="J6" s="410"/>
      <c r="K6" s="410"/>
      <c r="L6" s="411"/>
    </row>
    <row r="7" spans="2:14" ht="15" customHeight="1">
      <c r="B7" s="326" t="s">
        <v>87</v>
      </c>
      <c r="C7" s="51">
        <v>9329</v>
      </c>
      <c r="D7" s="52">
        <v>38</v>
      </c>
      <c r="E7" s="53">
        <v>400</v>
      </c>
      <c r="F7" s="53">
        <v>1601</v>
      </c>
      <c r="G7" s="53">
        <v>3146</v>
      </c>
      <c r="H7" s="53">
        <v>2640</v>
      </c>
      <c r="I7" s="52">
        <v>928</v>
      </c>
      <c r="J7" s="53">
        <v>270</v>
      </c>
      <c r="K7" s="53">
        <v>151</v>
      </c>
      <c r="L7" s="54">
        <v>155</v>
      </c>
      <c r="N7" s="345"/>
    </row>
    <row r="8" spans="2:14" ht="15" customHeight="1">
      <c r="B8" s="326" t="s">
        <v>23</v>
      </c>
      <c r="C8" s="51">
        <v>194</v>
      </c>
      <c r="D8" s="71">
        <v>28</v>
      </c>
      <c r="E8" s="60">
        <v>72</v>
      </c>
      <c r="F8" s="60">
        <v>38</v>
      </c>
      <c r="G8" s="60">
        <v>32</v>
      </c>
      <c r="H8" s="60">
        <v>8</v>
      </c>
      <c r="I8" s="71">
        <v>1</v>
      </c>
      <c r="J8" s="60">
        <v>0</v>
      </c>
      <c r="K8" s="60">
        <v>1</v>
      </c>
      <c r="L8" s="61">
        <v>14</v>
      </c>
      <c r="N8" s="345"/>
    </row>
    <row r="9" spans="2:14" ht="15" customHeight="1">
      <c r="B9" s="326" t="s">
        <v>24</v>
      </c>
      <c r="C9" s="51">
        <v>866</v>
      </c>
      <c r="D9" s="71">
        <v>8</v>
      </c>
      <c r="E9" s="60">
        <v>234</v>
      </c>
      <c r="F9" s="60">
        <v>356</v>
      </c>
      <c r="G9" s="60">
        <v>170</v>
      </c>
      <c r="H9" s="60">
        <v>57</v>
      </c>
      <c r="I9" s="71">
        <v>5</v>
      </c>
      <c r="J9" s="60">
        <v>2</v>
      </c>
      <c r="K9" s="60">
        <v>2</v>
      </c>
      <c r="L9" s="61">
        <v>32</v>
      </c>
      <c r="N9" s="345"/>
    </row>
    <row r="10" spans="2:14" ht="15" customHeight="1">
      <c r="B10" s="326" t="s">
        <v>9</v>
      </c>
      <c r="C10" s="51">
        <v>2440</v>
      </c>
      <c r="D10" s="71">
        <v>1</v>
      </c>
      <c r="E10" s="60">
        <v>68</v>
      </c>
      <c r="F10" s="60">
        <v>913</v>
      </c>
      <c r="G10" s="60">
        <v>1003</v>
      </c>
      <c r="H10" s="60">
        <v>335</v>
      </c>
      <c r="I10" s="71">
        <v>68</v>
      </c>
      <c r="J10" s="60">
        <v>13</v>
      </c>
      <c r="K10" s="60">
        <v>8</v>
      </c>
      <c r="L10" s="61">
        <v>31</v>
      </c>
      <c r="N10" s="345"/>
    </row>
    <row r="11" spans="2:14" ht="15" customHeight="1">
      <c r="B11" s="326" t="s">
        <v>10</v>
      </c>
      <c r="C11" s="51">
        <v>3494</v>
      </c>
      <c r="D11" s="71">
        <v>0</v>
      </c>
      <c r="E11" s="60">
        <v>16</v>
      </c>
      <c r="F11" s="60">
        <v>243</v>
      </c>
      <c r="G11" s="60">
        <v>1641</v>
      </c>
      <c r="H11" s="60">
        <v>1207</v>
      </c>
      <c r="I11" s="71">
        <v>255</v>
      </c>
      <c r="J11" s="60">
        <v>56</v>
      </c>
      <c r="K11" s="60">
        <v>33</v>
      </c>
      <c r="L11" s="61">
        <v>43</v>
      </c>
      <c r="N11" s="345"/>
    </row>
    <row r="12" spans="2:14" ht="15" customHeight="1">
      <c r="B12" s="326" t="s">
        <v>11</v>
      </c>
      <c r="C12" s="51">
        <v>1902</v>
      </c>
      <c r="D12" s="71">
        <v>1</v>
      </c>
      <c r="E12" s="60">
        <v>7</v>
      </c>
      <c r="F12" s="60">
        <v>47</v>
      </c>
      <c r="G12" s="60">
        <v>265</v>
      </c>
      <c r="H12" s="60">
        <v>942</v>
      </c>
      <c r="I12" s="71">
        <v>442</v>
      </c>
      <c r="J12" s="60">
        <v>119</v>
      </c>
      <c r="K12" s="60">
        <v>55</v>
      </c>
      <c r="L12" s="61">
        <v>24</v>
      </c>
      <c r="N12" s="345"/>
    </row>
    <row r="13" spans="2:14" ht="15" customHeight="1">
      <c r="B13" s="326" t="s">
        <v>12</v>
      </c>
      <c r="C13" s="51">
        <v>387</v>
      </c>
      <c r="D13" s="71">
        <v>0</v>
      </c>
      <c r="E13" s="60">
        <v>2</v>
      </c>
      <c r="F13" s="60">
        <v>4</v>
      </c>
      <c r="G13" s="60">
        <v>32</v>
      </c>
      <c r="H13" s="60">
        <v>87</v>
      </c>
      <c r="I13" s="71">
        <v>146</v>
      </c>
      <c r="J13" s="60">
        <v>65</v>
      </c>
      <c r="K13" s="60">
        <v>40</v>
      </c>
      <c r="L13" s="61">
        <v>11</v>
      </c>
      <c r="N13" s="345"/>
    </row>
    <row r="14" spans="2:14" ht="15" customHeight="1">
      <c r="B14" s="326" t="s">
        <v>13</v>
      </c>
      <c r="C14" s="51">
        <v>40</v>
      </c>
      <c r="D14" s="71">
        <v>0</v>
      </c>
      <c r="E14" s="60">
        <v>0</v>
      </c>
      <c r="F14" s="60">
        <v>0</v>
      </c>
      <c r="G14" s="60">
        <v>3</v>
      </c>
      <c r="H14" s="60">
        <v>4</v>
      </c>
      <c r="I14" s="71">
        <v>11</v>
      </c>
      <c r="J14" s="60">
        <v>13</v>
      </c>
      <c r="K14" s="60">
        <v>9</v>
      </c>
      <c r="L14" s="61">
        <v>0</v>
      </c>
      <c r="N14" s="345"/>
    </row>
    <row r="15" spans="2:14" ht="15" customHeight="1">
      <c r="B15" s="326" t="s">
        <v>25</v>
      </c>
      <c r="C15" s="51">
        <v>6</v>
      </c>
      <c r="D15" s="71">
        <v>0</v>
      </c>
      <c r="E15" s="60">
        <v>1</v>
      </c>
      <c r="F15" s="60">
        <v>0</v>
      </c>
      <c r="G15" s="60">
        <v>0</v>
      </c>
      <c r="H15" s="60">
        <v>0</v>
      </c>
      <c r="I15" s="71">
        <v>0</v>
      </c>
      <c r="J15" s="60">
        <v>2</v>
      </c>
      <c r="K15" s="60">
        <v>3</v>
      </c>
      <c r="L15" s="61">
        <v>0</v>
      </c>
      <c r="N15" s="345"/>
    </row>
    <row r="16" spans="2:14" ht="15" customHeight="1">
      <c r="B16" s="326" t="s">
        <v>122</v>
      </c>
      <c r="C16" s="51">
        <v>0</v>
      </c>
      <c r="D16" s="71">
        <v>0</v>
      </c>
      <c r="E16" s="60">
        <v>0</v>
      </c>
      <c r="F16" s="60">
        <v>0</v>
      </c>
      <c r="G16" s="60">
        <v>0</v>
      </c>
      <c r="H16" s="60">
        <v>0</v>
      </c>
      <c r="I16" s="71">
        <v>0</v>
      </c>
      <c r="J16" s="60">
        <v>0</v>
      </c>
      <c r="K16" s="60">
        <v>0</v>
      </c>
      <c r="L16" s="61">
        <v>0</v>
      </c>
      <c r="N16" s="345"/>
    </row>
    <row r="17" spans="2:14" ht="15" customHeight="1">
      <c r="B17" s="326"/>
      <c r="C17" s="412" t="s">
        <v>135</v>
      </c>
      <c r="D17" s="413"/>
      <c r="E17" s="413"/>
      <c r="F17" s="413"/>
      <c r="G17" s="413"/>
      <c r="H17" s="413"/>
      <c r="I17" s="413"/>
      <c r="J17" s="413"/>
      <c r="K17" s="413"/>
      <c r="L17" s="414"/>
      <c r="N17" s="345"/>
    </row>
    <row r="18" spans="2:14" ht="15" customHeight="1">
      <c r="B18" s="326" t="s">
        <v>87</v>
      </c>
      <c r="C18" s="51">
        <v>6263</v>
      </c>
      <c r="D18" s="52">
        <v>17</v>
      </c>
      <c r="E18" s="53">
        <v>243</v>
      </c>
      <c r="F18" s="53">
        <v>1000</v>
      </c>
      <c r="G18" s="53">
        <v>2120</v>
      </c>
      <c r="H18" s="53">
        <v>1831</v>
      </c>
      <c r="I18" s="52">
        <v>661</v>
      </c>
      <c r="J18" s="53">
        <v>187</v>
      </c>
      <c r="K18" s="53">
        <v>88</v>
      </c>
      <c r="L18" s="54">
        <v>116</v>
      </c>
      <c r="N18" s="345"/>
    </row>
    <row r="19" spans="2:14" ht="15" customHeight="1">
      <c r="B19" s="326" t="s">
        <v>23</v>
      </c>
      <c r="C19" s="51">
        <v>113</v>
      </c>
      <c r="D19" s="71">
        <v>14</v>
      </c>
      <c r="E19" s="60">
        <v>39</v>
      </c>
      <c r="F19" s="60">
        <v>21</v>
      </c>
      <c r="G19" s="60">
        <v>21</v>
      </c>
      <c r="H19" s="60">
        <v>7</v>
      </c>
      <c r="I19" s="71">
        <v>1</v>
      </c>
      <c r="J19" s="60">
        <v>0</v>
      </c>
      <c r="K19" s="60">
        <v>1</v>
      </c>
      <c r="L19" s="61">
        <v>9</v>
      </c>
      <c r="N19" s="345"/>
    </row>
    <row r="20" spans="2:14" ht="15" customHeight="1">
      <c r="B20" s="326" t="s">
        <v>24</v>
      </c>
      <c r="C20" s="51">
        <v>534</v>
      </c>
      <c r="D20" s="71">
        <v>3</v>
      </c>
      <c r="E20" s="60">
        <v>143</v>
      </c>
      <c r="F20" s="60">
        <v>199</v>
      </c>
      <c r="G20" s="60">
        <v>113</v>
      </c>
      <c r="H20" s="60">
        <v>43</v>
      </c>
      <c r="I20" s="71">
        <v>4</v>
      </c>
      <c r="J20" s="60">
        <v>2</v>
      </c>
      <c r="K20" s="60">
        <v>1</v>
      </c>
      <c r="L20" s="61">
        <v>26</v>
      </c>
      <c r="N20" s="345"/>
    </row>
    <row r="21" spans="2:14" ht="15" customHeight="1">
      <c r="B21" s="326" t="s">
        <v>9</v>
      </c>
      <c r="C21" s="51">
        <v>1565</v>
      </c>
      <c r="D21" s="71">
        <v>0</v>
      </c>
      <c r="E21" s="60">
        <v>43</v>
      </c>
      <c r="F21" s="60">
        <v>578</v>
      </c>
      <c r="G21" s="60">
        <v>641</v>
      </c>
      <c r="H21" s="60">
        <v>221</v>
      </c>
      <c r="I21" s="71">
        <v>46</v>
      </c>
      <c r="J21" s="60">
        <v>8</v>
      </c>
      <c r="K21" s="60">
        <v>4</v>
      </c>
      <c r="L21" s="61">
        <v>24</v>
      </c>
      <c r="N21" s="345"/>
    </row>
    <row r="22" spans="2:14" ht="15" customHeight="1">
      <c r="B22" s="326" t="s">
        <v>10</v>
      </c>
      <c r="C22" s="51">
        <v>2396</v>
      </c>
      <c r="D22" s="71">
        <v>0</v>
      </c>
      <c r="E22" s="60">
        <v>12</v>
      </c>
      <c r="F22" s="60">
        <v>166</v>
      </c>
      <c r="G22" s="60">
        <v>1128</v>
      </c>
      <c r="H22" s="60">
        <v>825</v>
      </c>
      <c r="I22" s="71">
        <v>183</v>
      </c>
      <c r="J22" s="60">
        <v>33</v>
      </c>
      <c r="K22" s="60">
        <v>18</v>
      </c>
      <c r="L22" s="61">
        <v>31</v>
      </c>
      <c r="N22" s="345"/>
    </row>
    <row r="23" spans="2:14" ht="15" customHeight="1">
      <c r="B23" s="326" t="s">
        <v>11</v>
      </c>
      <c r="C23" s="51">
        <v>1345</v>
      </c>
      <c r="D23" s="71">
        <v>0</v>
      </c>
      <c r="E23" s="60">
        <v>4</v>
      </c>
      <c r="F23" s="60">
        <v>34</v>
      </c>
      <c r="G23" s="60">
        <v>190</v>
      </c>
      <c r="H23" s="60">
        <v>666</v>
      </c>
      <c r="I23" s="71">
        <v>312</v>
      </c>
      <c r="J23" s="60">
        <v>86</v>
      </c>
      <c r="K23" s="60">
        <v>35</v>
      </c>
      <c r="L23" s="61">
        <v>18</v>
      </c>
      <c r="N23" s="345"/>
    </row>
    <row r="24" spans="2:14" ht="15" customHeight="1">
      <c r="B24" s="326" t="s">
        <v>12</v>
      </c>
      <c r="C24" s="51">
        <v>273</v>
      </c>
      <c r="D24" s="71">
        <v>0</v>
      </c>
      <c r="E24" s="60">
        <v>1</v>
      </c>
      <c r="F24" s="60">
        <v>2</v>
      </c>
      <c r="G24" s="60">
        <v>26</v>
      </c>
      <c r="H24" s="60">
        <v>66</v>
      </c>
      <c r="I24" s="71">
        <v>106</v>
      </c>
      <c r="J24" s="60">
        <v>44</v>
      </c>
      <c r="K24" s="60">
        <v>20</v>
      </c>
      <c r="L24" s="61">
        <v>8</v>
      </c>
      <c r="N24" s="345"/>
    </row>
    <row r="25" spans="2:14" ht="15" customHeight="1">
      <c r="B25" s="326" t="s">
        <v>13</v>
      </c>
      <c r="C25" s="51">
        <v>31</v>
      </c>
      <c r="D25" s="71">
        <v>0</v>
      </c>
      <c r="E25" s="60">
        <v>0</v>
      </c>
      <c r="F25" s="60">
        <v>0</v>
      </c>
      <c r="G25" s="60">
        <v>1</v>
      </c>
      <c r="H25" s="60">
        <v>3</v>
      </c>
      <c r="I25" s="71">
        <v>9</v>
      </c>
      <c r="J25" s="60">
        <v>12</v>
      </c>
      <c r="K25" s="60">
        <v>6</v>
      </c>
      <c r="L25" s="61">
        <v>0</v>
      </c>
      <c r="N25" s="345"/>
    </row>
    <row r="26" spans="2:14" ht="15" customHeight="1">
      <c r="B26" s="326" t="s">
        <v>25</v>
      </c>
      <c r="C26" s="51">
        <v>6</v>
      </c>
      <c r="D26" s="71">
        <v>0</v>
      </c>
      <c r="E26" s="60">
        <v>1</v>
      </c>
      <c r="F26" s="60">
        <v>0</v>
      </c>
      <c r="G26" s="60">
        <v>0</v>
      </c>
      <c r="H26" s="60">
        <v>0</v>
      </c>
      <c r="I26" s="71">
        <v>0</v>
      </c>
      <c r="J26" s="60">
        <v>2</v>
      </c>
      <c r="K26" s="60">
        <v>3</v>
      </c>
      <c r="L26" s="61">
        <v>0</v>
      </c>
      <c r="N26" s="345"/>
    </row>
    <row r="27" spans="2:14" ht="15" customHeight="1">
      <c r="B27" s="326" t="s">
        <v>122</v>
      </c>
      <c r="C27" s="51">
        <v>0</v>
      </c>
      <c r="D27" s="71">
        <v>0</v>
      </c>
      <c r="E27" s="60">
        <v>0</v>
      </c>
      <c r="F27" s="60">
        <v>0</v>
      </c>
      <c r="G27" s="60">
        <v>0</v>
      </c>
      <c r="H27" s="60">
        <v>0</v>
      </c>
      <c r="I27" s="71">
        <v>0</v>
      </c>
      <c r="J27" s="60">
        <v>0</v>
      </c>
      <c r="K27" s="60">
        <v>0</v>
      </c>
      <c r="L27" s="61">
        <v>0</v>
      </c>
      <c r="N27" s="345"/>
    </row>
    <row r="28" spans="2:14" ht="15" customHeight="1">
      <c r="B28" s="326"/>
      <c r="C28" s="412" t="s">
        <v>136</v>
      </c>
      <c r="D28" s="413"/>
      <c r="E28" s="413"/>
      <c r="F28" s="413"/>
      <c r="G28" s="413"/>
      <c r="H28" s="413"/>
      <c r="I28" s="413"/>
      <c r="J28" s="413"/>
      <c r="K28" s="413"/>
      <c r="L28" s="414"/>
      <c r="N28" s="345"/>
    </row>
    <row r="29" spans="2:14" ht="15" customHeight="1">
      <c r="B29" s="326" t="s">
        <v>87</v>
      </c>
      <c r="C29" s="51">
        <v>3000</v>
      </c>
      <c r="D29" s="52">
        <v>19</v>
      </c>
      <c r="E29" s="53">
        <v>152</v>
      </c>
      <c r="F29" s="53">
        <v>587</v>
      </c>
      <c r="G29" s="53">
        <v>1012</v>
      </c>
      <c r="H29" s="53">
        <v>791</v>
      </c>
      <c r="I29" s="52">
        <v>266</v>
      </c>
      <c r="J29" s="53">
        <v>78</v>
      </c>
      <c r="K29" s="53">
        <v>62</v>
      </c>
      <c r="L29" s="54">
        <v>33</v>
      </c>
      <c r="N29" s="345"/>
    </row>
    <row r="30" spans="2:14" ht="15" customHeight="1">
      <c r="B30" s="326" t="s">
        <v>23</v>
      </c>
      <c r="C30" s="51">
        <v>75</v>
      </c>
      <c r="D30" s="71">
        <v>13</v>
      </c>
      <c r="E30" s="71">
        <v>31</v>
      </c>
      <c r="F30" s="71">
        <v>16</v>
      </c>
      <c r="G30" s="71">
        <v>10</v>
      </c>
      <c r="H30" s="71">
        <v>1</v>
      </c>
      <c r="I30" s="71">
        <v>0</v>
      </c>
      <c r="J30" s="71">
        <v>0</v>
      </c>
      <c r="K30" s="71">
        <v>0</v>
      </c>
      <c r="L30" s="92">
        <v>4</v>
      </c>
      <c r="N30" s="345"/>
    </row>
    <row r="31" spans="2:14" ht="15" customHeight="1">
      <c r="B31" s="326" t="s">
        <v>24</v>
      </c>
      <c r="C31" s="51">
        <v>321</v>
      </c>
      <c r="D31" s="71">
        <v>4</v>
      </c>
      <c r="E31" s="60">
        <v>89</v>
      </c>
      <c r="F31" s="60">
        <v>152</v>
      </c>
      <c r="G31" s="60">
        <v>55</v>
      </c>
      <c r="H31" s="60">
        <v>14</v>
      </c>
      <c r="I31" s="71">
        <v>1</v>
      </c>
      <c r="J31" s="60">
        <v>0</v>
      </c>
      <c r="K31" s="60">
        <v>1</v>
      </c>
      <c r="L31" s="61">
        <v>5</v>
      </c>
      <c r="N31" s="345"/>
    </row>
    <row r="32" spans="2:14" ht="15" customHeight="1">
      <c r="B32" s="326" t="s">
        <v>9</v>
      </c>
      <c r="C32" s="51">
        <v>860</v>
      </c>
      <c r="D32" s="71">
        <v>1</v>
      </c>
      <c r="E32" s="60">
        <v>25</v>
      </c>
      <c r="F32" s="60">
        <v>330</v>
      </c>
      <c r="G32" s="60">
        <v>360</v>
      </c>
      <c r="H32" s="60">
        <v>107</v>
      </c>
      <c r="I32" s="71">
        <v>22</v>
      </c>
      <c r="J32" s="60">
        <v>5</v>
      </c>
      <c r="K32" s="60">
        <v>4</v>
      </c>
      <c r="L32" s="61">
        <v>6</v>
      </c>
      <c r="N32" s="345"/>
    </row>
    <row r="33" spans="2:14" ht="15" customHeight="1">
      <c r="B33" s="326" t="s">
        <v>10</v>
      </c>
      <c r="C33" s="51">
        <v>1080</v>
      </c>
      <c r="D33" s="71">
        <v>0</v>
      </c>
      <c r="E33" s="60">
        <v>4</v>
      </c>
      <c r="F33" s="60">
        <v>75</v>
      </c>
      <c r="G33" s="60">
        <v>507</v>
      </c>
      <c r="H33" s="60">
        <v>377</v>
      </c>
      <c r="I33" s="71">
        <v>71</v>
      </c>
      <c r="J33" s="60">
        <v>21</v>
      </c>
      <c r="K33" s="60">
        <v>15</v>
      </c>
      <c r="L33" s="61">
        <v>10</v>
      </c>
      <c r="N33" s="345"/>
    </row>
    <row r="34" spans="2:14" ht="15" customHeight="1">
      <c r="B34" s="326" t="s">
        <v>11</v>
      </c>
      <c r="C34" s="51">
        <v>546</v>
      </c>
      <c r="D34" s="71">
        <v>1</v>
      </c>
      <c r="E34" s="60">
        <v>2</v>
      </c>
      <c r="F34" s="60">
        <v>12</v>
      </c>
      <c r="G34" s="60">
        <v>73</v>
      </c>
      <c r="H34" s="60">
        <v>272</v>
      </c>
      <c r="I34" s="71">
        <v>130</v>
      </c>
      <c r="J34" s="60">
        <v>31</v>
      </c>
      <c r="K34" s="60">
        <v>20</v>
      </c>
      <c r="L34" s="61">
        <v>5</v>
      </c>
      <c r="N34" s="345"/>
    </row>
    <row r="35" spans="2:14" ht="15" customHeight="1">
      <c r="B35" s="326" t="s">
        <v>12</v>
      </c>
      <c r="C35" s="51">
        <v>109</v>
      </c>
      <c r="D35" s="71">
        <v>0</v>
      </c>
      <c r="E35" s="60">
        <v>1</v>
      </c>
      <c r="F35" s="60">
        <v>2</v>
      </c>
      <c r="G35" s="60">
        <v>5</v>
      </c>
      <c r="H35" s="60">
        <v>19</v>
      </c>
      <c r="I35" s="71">
        <v>40</v>
      </c>
      <c r="J35" s="60">
        <v>20</v>
      </c>
      <c r="K35" s="60">
        <v>19</v>
      </c>
      <c r="L35" s="61">
        <v>3</v>
      </c>
      <c r="N35" s="345"/>
    </row>
    <row r="36" spans="2:14" ht="15" customHeight="1">
      <c r="B36" s="326" t="s">
        <v>13</v>
      </c>
      <c r="C36" s="51">
        <v>9</v>
      </c>
      <c r="D36" s="71">
        <v>0</v>
      </c>
      <c r="E36" s="60">
        <v>0</v>
      </c>
      <c r="F36" s="60">
        <v>0</v>
      </c>
      <c r="G36" s="60">
        <v>2</v>
      </c>
      <c r="H36" s="60">
        <v>1</v>
      </c>
      <c r="I36" s="71">
        <v>2</v>
      </c>
      <c r="J36" s="60">
        <v>1</v>
      </c>
      <c r="K36" s="60">
        <v>3</v>
      </c>
      <c r="L36" s="61">
        <v>0</v>
      </c>
      <c r="N36" s="345"/>
    </row>
    <row r="37" spans="2:14" ht="15" customHeight="1">
      <c r="B37" s="326" t="s">
        <v>25</v>
      </c>
      <c r="C37" s="51">
        <v>0</v>
      </c>
      <c r="D37" s="71">
        <v>0</v>
      </c>
      <c r="E37" s="60">
        <v>0</v>
      </c>
      <c r="F37" s="60">
        <v>0</v>
      </c>
      <c r="G37" s="60">
        <v>0</v>
      </c>
      <c r="H37" s="60">
        <v>0</v>
      </c>
      <c r="I37" s="71">
        <v>0</v>
      </c>
      <c r="J37" s="60">
        <v>0</v>
      </c>
      <c r="K37" s="60">
        <v>0</v>
      </c>
      <c r="L37" s="61">
        <v>0</v>
      </c>
      <c r="N37" s="345"/>
    </row>
    <row r="38" spans="2:14" ht="15" customHeight="1">
      <c r="B38" s="326" t="s">
        <v>122</v>
      </c>
      <c r="C38" s="51">
        <v>0</v>
      </c>
      <c r="D38" s="71">
        <v>0</v>
      </c>
      <c r="E38" s="60">
        <v>0</v>
      </c>
      <c r="F38" s="60">
        <v>0</v>
      </c>
      <c r="G38" s="60">
        <v>0</v>
      </c>
      <c r="H38" s="60">
        <v>0</v>
      </c>
      <c r="I38" s="71">
        <v>0</v>
      </c>
      <c r="J38" s="60">
        <v>0</v>
      </c>
      <c r="K38" s="60">
        <v>0</v>
      </c>
      <c r="L38" s="61">
        <v>0</v>
      </c>
      <c r="N38" s="345"/>
    </row>
    <row r="39" spans="2:14" ht="15" customHeight="1">
      <c r="B39" s="326"/>
      <c r="C39" s="415" t="s">
        <v>137</v>
      </c>
      <c r="D39" s="416"/>
      <c r="E39" s="416"/>
      <c r="F39" s="416"/>
      <c r="G39" s="416"/>
      <c r="H39" s="416"/>
      <c r="I39" s="416"/>
      <c r="J39" s="416"/>
      <c r="K39" s="416"/>
      <c r="L39" s="417"/>
      <c r="N39" s="345"/>
    </row>
    <row r="40" spans="2:14" ht="15" customHeight="1">
      <c r="B40" s="326" t="s">
        <v>87</v>
      </c>
      <c r="C40" s="72">
        <v>66</v>
      </c>
      <c r="D40" s="73">
        <v>2</v>
      </c>
      <c r="E40" s="93">
        <v>5</v>
      </c>
      <c r="F40" s="93">
        <v>14</v>
      </c>
      <c r="G40" s="93">
        <v>14</v>
      </c>
      <c r="H40" s="93">
        <v>18</v>
      </c>
      <c r="I40" s="73">
        <v>1</v>
      </c>
      <c r="J40" s="93">
        <v>5</v>
      </c>
      <c r="K40" s="93">
        <v>1</v>
      </c>
      <c r="L40" s="94">
        <v>6</v>
      </c>
      <c r="N40" s="345"/>
    </row>
    <row r="41" spans="2:12" ht="12.75" customHeight="1">
      <c r="B41" s="16"/>
      <c r="C41" s="17"/>
      <c r="D41" s="17"/>
      <c r="E41" s="18"/>
      <c r="F41" s="18"/>
      <c r="G41" s="18"/>
      <c r="H41" s="19"/>
      <c r="I41" s="17"/>
      <c r="J41" s="20"/>
      <c r="K41" s="20"/>
      <c r="L41" s="19"/>
    </row>
    <row r="42" spans="1:13" ht="12.75" customHeight="1" thickBot="1">
      <c r="A42" s="1"/>
      <c r="B42" s="1"/>
      <c r="C42" s="1"/>
      <c r="D42" s="1"/>
      <c r="E42" s="1"/>
      <c r="F42" s="1"/>
      <c r="G42" s="1"/>
      <c r="H42" s="351"/>
      <c r="I42" s="347"/>
      <c r="J42" s="347"/>
      <c r="K42" s="347"/>
      <c r="L42" s="347"/>
      <c r="M42" s="111"/>
    </row>
    <row r="43" spans="1:13" ht="15.75" customHeight="1" thickTop="1">
      <c r="A43" s="112"/>
      <c r="B43" s="110" t="str">
        <f>'C1'!B53</f>
        <v>(Last Updated 29/11/2019)</v>
      </c>
      <c r="C43" s="2"/>
      <c r="D43" s="2"/>
      <c r="E43" s="2"/>
      <c r="F43" s="2"/>
      <c r="G43" s="2"/>
      <c r="H43" s="349"/>
      <c r="I43" s="349"/>
      <c r="J43" s="349"/>
      <c r="K43" s="349"/>
      <c r="L43" s="349"/>
      <c r="M43" s="111"/>
    </row>
    <row r="44" spans="1:13" ht="5.25" customHeight="1">
      <c r="A44" s="114"/>
      <c r="B44" s="114"/>
      <c r="C44" s="1"/>
      <c r="D44" s="1"/>
      <c r="E44" s="1"/>
      <c r="F44" s="1"/>
      <c r="G44" s="1"/>
      <c r="H44" s="111"/>
      <c r="I44" s="111"/>
      <c r="J44" s="111"/>
      <c r="K44" s="111"/>
      <c r="L44" s="111"/>
      <c r="M44" s="111"/>
    </row>
    <row r="45" spans="1:13" ht="18" customHeight="1">
      <c r="A45" s="116"/>
      <c r="B45" s="359" t="str">
        <f>'C1'!B55</f>
        <v>COPYRIGHT © :2019, REPUBLIC OF CYPRUS, STATISTICAL SERVICE</v>
      </c>
      <c r="C45" s="1"/>
      <c r="D45" s="1"/>
      <c r="E45" s="1"/>
      <c r="F45" s="1"/>
      <c r="G45" s="1"/>
      <c r="H45" s="351"/>
      <c r="I45" s="111"/>
      <c r="J45" s="111"/>
      <c r="K45" s="111"/>
      <c r="L45" s="111"/>
      <c r="M45" s="111"/>
    </row>
    <row r="46" ht="12">
      <c r="I46" s="120"/>
    </row>
    <row r="47" spans="3:13" ht="12"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</row>
    <row r="48" spans="3:13" ht="12"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</row>
    <row r="49" ht="12">
      <c r="I49" s="120"/>
    </row>
    <row r="50" spans="3:4" ht="12">
      <c r="C50" s="120"/>
      <c r="D50" s="120"/>
    </row>
    <row r="53" spans="3:4" ht="12">
      <c r="C53" s="120"/>
      <c r="D53" s="120"/>
    </row>
    <row r="57" ht="12">
      <c r="C57" s="345"/>
    </row>
    <row r="58" ht="12">
      <c r="C58" s="345"/>
    </row>
    <row r="59" ht="12">
      <c r="C59" s="345"/>
    </row>
    <row r="60" ht="12">
      <c r="C60" s="345"/>
    </row>
    <row r="61" ht="12">
      <c r="C61" s="345"/>
    </row>
    <row r="62" ht="12">
      <c r="C62" s="345"/>
    </row>
    <row r="63" ht="12">
      <c r="C63" s="345"/>
    </row>
    <row r="64" ht="12">
      <c r="C64" s="345"/>
    </row>
    <row r="65" ht="12">
      <c r="C65" s="345"/>
    </row>
    <row r="66" ht="12">
      <c r="C66" s="345"/>
    </row>
  </sheetData>
  <sheetProtection/>
  <mergeCells count="7">
    <mergeCell ref="C39:L39"/>
    <mergeCell ref="B4:B5"/>
    <mergeCell ref="C4:C5"/>
    <mergeCell ref="D4:L4"/>
    <mergeCell ref="C6:L6"/>
    <mergeCell ref="C17:L17"/>
    <mergeCell ref="C28:L28"/>
  </mergeCells>
  <printOptions horizontalCentered="1"/>
  <pageMargins left="0.1968503937007874" right="0.15748031496062992" top="0.2362204724409449" bottom="0.2362204724409449" header="0.1968503937007874" footer="0.196850393700787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23.00390625" style="98" customWidth="1"/>
    <col min="3" max="11" width="13.625" style="98" customWidth="1"/>
    <col min="12" max="12" width="2.125" style="98" customWidth="1"/>
    <col min="13" max="16384" width="10.75390625" style="98" customWidth="1"/>
  </cols>
  <sheetData>
    <row r="1" spans="2:12" ht="37.5" customHeight="1" thickBot="1">
      <c r="B1" s="4" t="s">
        <v>140</v>
      </c>
      <c r="C1" s="5"/>
      <c r="D1" s="5"/>
      <c r="E1" s="5"/>
      <c r="F1" s="5"/>
      <c r="G1" s="6"/>
      <c r="H1" s="5"/>
      <c r="I1" s="8"/>
      <c r="J1" s="8"/>
      <c r="K1" s="8"/>
      <c r="L1" s="111"/>
    </row>
    <row r="2" spans="2:12" ht="19.5" customHeight="1" thickTop="1">
      <c r="B2" s="9"/>
      <c r="C2" s="10"/>
      <c r="D2" s="10"/>
      <c r="E2" s="10"/>
      <c r="F2" s="10"/>
      <c r="G2" s="11"/>
      <c r="H2" s="10"/>
      <c r="I2" s="13"/>
      <c r="J2" s="13"/>
      <c r="K2" s="25"/>
      <c r="L2" s="111"/>
    </row>
    <row r="3" spans="2:11" ht="55.5" customHeight="1">
      <c r="B3" s="267" t="s">
        <v>300</v>
      </c>
      <c r="C3" s="322">
        <v>1980</v>
      </c>
      <c r="D3" s="323">
        <v>1985</v>
      </c>
      <c r="E3" s="323">
        <v>1990</v>
      </c>
      <c r="F3" s="323">
        <v>1995</v>
      </c>
      <c r="G3" s="323">
        <v>2000</v>
      </c>
      <c r="H3" s="323">
        <v>2005</v>
      </c>
      <c r="I3" s="323">
        <v>2010</v>
      </c>
      <c r="J3" s="323">
        <v>2015</v>
      </c>
      <c r="K3" s="331">
        <v>2018</v>
      </c>
    </row>
    <row r="4" spans="2:11" ht="15" customHeight="1">
      <c r="B4" s="26" t="s">
        <v>86</v>
      </c>
      <c r="C4" s="51">
        <v>10383</v>
      </c>
      <c r="D4" s="52">
        <v>10568</v>
      </c>
      <c r="E4" s="53">
        <v>10622</v>
      </c>
      <c r="F4" s="53">
        <v>9869</v>
      </c>
      <c r="G4" s="53">
        <v>8447</v>
      </c>
      <c r="H4" s="52">
        <v>8243</v>
      </c>
      <c r="I4" s="53">
        <v>9801</v>
      </c>
      <c r="J4" s="53">
        <v>9170</v>
      </c>
      <c r="K4" s="54">
        <v>9329</v>
      </c>
    </row>
    <row r="5" spans="2:11" ht="15" customHeight="1">
      <c r="B5" s="26" t="s">
        <v>141</v>
      </c>
      <c r="C5" s="51">
        <v>10318</v>
      </c>
      <c r="D5" s="52">
        <v>10527</v>
      </c>
      <c r="E5" s="53">
        <v>10545</v>
      </c>
      <c r="F5" s="53">
        <v>9732</v>
      </c>
      <c r="G5" s="53">
        <v>8250</v>
      </c>
      <c r="H5" s="52">
        <v>7882</v>
      </c>
      <c r="I5" s="53">
        <v>8311</v>
      </c>
      <c r="J5" s="53">
        <v>7651</v>
      </c>
      <c r="K5" s="54">
        <v>7577</v>
      </c>
    </row>
    <row r="6" spans="2:11" ht="15" customHeight="1">
      <c r="B6" s="26" t="s">
        <v>142</v>
      </c>
      <c r="C6" s="51">
        <v>65</v>
      </c>
      <c r="D6" s="52">
        <v>41</v>
      </c>
      <c r="E6" s="53">
        <v>77</v>
      </c>
      <c r="F6" s="53">
        <v>137</v>
      </c>
      <c r="G6" s="53">
        <v>197</v>
      </c>
      <c r="H6" s="52">
        <v>361</v>
      </c>
      <c r="I6" s="53">
        <v>1490</v>
      </c>
      <c r="J6" s="53">
        <v>1519</v>
      </c>
      <c r="K6" s="54">
        <v>1752</v>
      </c>
    </row>
    <row r="7" spans="2:11" ht="15" customHeight="1">
      <c r="B7" s="26"/>
      <c r="C7" s="51"/>
      <c r="D7" s="71"/>
      <c r="E7" s="60"/>
      <c r="F7" s="60"/>
      <c r="G7" s="60"/>
      <c r="H7" s="71"/>
      <c r="I7" s="60"/>
      <c r="J7" s="60"/>
      <c r="K7" s="61"/>
    </row>
    <row r="8" spans="2:11" ht="15" customHeight="1">
      <c r="B8" s="26" t="s">
        <v>88</v>
      </c>
      <c r="C8" s="95">
        <v>5446</v>
      </c>
      <c r="D8" s="71">
        <v>5549</v>
      </c>
      <c r="E8" s="60">
        <v>5446</v>
      </c>
      <c r="F8" s="60">
        <v>5152</v>
      </c>
      <c r="G8" s="60">
        <v>4417</v>
      </c>
      <c r="H8" s="71">
        <v>4225</v>
      </c>
      <c r="I8" s="60">
        <v>4994</v>
      </c>
      <c r="J8" s="60">
        <v>4824</v>
      </c>
      <c r="K8" s="61">
        <v>4771</v>
      </c>
    </row>
    <row r="9" spans="2:11" ht="15" customHeight="1">
      <c r="B9" s="26" t="s">
        <v>141</v>
      </c>
      <c r="C9" s="95">
        <v>5411</v>
      </c>
      <c r="D9" s="71">
        <v>5528</v>
      </c>
      <c r="E9" s="60">
        <v>5412</v>
      </c>
      <c r="F9" s="60">
        <v>5074</v>
      </c>
      <c r="G9" s="60">
        <v>4314</v>
      </c>
      <c r="H9" s="71">
        <v>4034</v>
      </c>
      <c r="I9" s="60">
        <v>4251</v>
      </c>
      <c r="J9" s="60">
        <v>4042</v>
      </c>
      <c r="K9" s="61">
        <v>3878</v>
      </c>
    </row>
    <row r="10" spans="2:11" ht="15" customHeight="1">
      <c r="B10" s="26" t="s">
        <v>142</v>
      </c>
      <c r="C10" s="95">
        <v>35</v>
      </c>
      <c r="D10" s="71">
        <v>21</v>
      </c>
      <c r="E10" s="60">
        <v>34</v>
      </c>
      <c r="F10" s="60">
        <v>78</v>
      </c>
      <c r="G10" s="60">
        <v>103</v>
      </c>
      <c r="H10" s="71">
        <v>191</v>
      </c>
      <c r="I10" s="60">
        <v>743</v>
      </c>
      <c r="J10" s="60">
        <v>782</v>
      </c>
      <c r="K10" s="61">
        <v>893</v>
      </c>
    </row>
    <row r="11" spans="2:11" ht="15" customHeight="1">
      <c r="B11" s="26"/>
      <c r="C11" s="95"/>
      <c r="D11" s="71"/>
      <c r="E11" s="60"/>
      <c r="F11" s="60"/>
      <c r="G11" s="60"/>
      <c r="H11" s="71"/>
      <c r="I11" s="60"/>
      <c r="J11" s="60"/>
      <c r="K11" s="61"/>
    </row>
    <row r="12" spans="2:11" ht="15" customHeight="1">
      <c r="B12" s="26" t="s">
        <v>89</v>
      </c>
      <c r="C12" s="95">
        <v>4937</v>
      </c>
      <c r="D12" s="71">
        <v>5019</v>
      </c>
      <c r="E12" s="60">
        <v>5176</v>
      </c>
      <c r="F12" s="60">
        <v>4717</v>
      </c>
      <c r="G12" s="60">
        <v>4030</v>
      </c>
      <c r="H12" s="71">
        <v>4018</v>
      </c>
      <c r="I12" s="60">
        <v>4807</v>
      </c>
      <c r="J12" s="60">
        <v>4346</v>
      </c>
      <c r="K12" s="61">
        <v>4558</v>
      </c>
    </row>
    <row r="13" spans="2:11" ht="15" customHeight="1">
      <c r="B13" s="26" t="s">
        <v>141</v>
      </c>
      <c r="C13" s="95">
        <v>4907</v>
      </c>
      <c r="D13" s="71">
        <v>4999</v>
      </c>
      <c r="E13" s="60">
        <v>5133</v>
      </c>
      <c r="F13" s="60">
        <v>4658</v>
      </c>
      <c r="G13" s="60">
        <v>3936</v>
      </c>
      <c r="H13" s="71">
        <v>3848</v>
      </c>
      <c r="I13" s="60">
        <v>4060</v>
      </c>
      <c r="J13" s="60">
        <v>3609</v>
      </c>
      <c r="K13" s="61">
        <v>3699</v>
      </c>
    </row>
    <row r="14" spans="2:11" ht="15" customHeight="1">
      <c r="B14" s="26" t="s">
        <v>142</v>
      </c>
      <c r="C14" s="95">
        <v>30</v>
      </c>
      <c r="D14" s="71">
        <v>20</v>
      </c>
      <c r="E14" s="60">
        <v>43</v>
      </c>
      <c r="F14" s="60">
        <v>59</v>
      </c>
      <c r="G14" s="60">
        <v>94</v>
      </c>
      <c r="H14" s="71">
        <v>170</v>
      </c>
      <c r="I14" s="60">
        <v>747</v>
      </c>
      <c r="J14" s="60">
        <v>737</v>
      </c>
      <c r="K14" s="61">
        <v>859</v>
      </c>
    </row>
    <row r="15" spans="2:11" ht="15" customHeight="1">
      <c r="B15" s="26"/>
      <c r="C15" s="95"/>
      <c r="D15" s="71"/>
      <c r="E15" s="60"/>
      <c r="F15" s="60"/>
      <c r="G15" s="60"/>
      <c r="H15" s="71"/>
      <c r="I15" s="60"/>
      <c r="J15" s="60"/>
      <c r="K15" s="61"/>
    </row>
    <row r="16" spans="2:11" ht="15" customHeight="1">
      <c r="B16" s="26" t="s">
        <v>143</v>
      </c>
      <c r="C16" s="95"/>
      <c r="D16" s="71"/>
      <c r="E16" s="60"/>
      <c r="F16" s="60"/>
      <c r="G16" s="60"/>
      <c r="H16" s="71"/>
      <c r="I16" s="60"/>
      <c r="J16" s="60"/>
      <c r="K16" s="61"/>
    </row>
    <row r="17" spans="2:11" ht="15" customHeight="1">
      <c r="B17" s="49" t="s">
        <v>144</v>
      </c>
      <c r="C17" s="236">
        <v>6.3</v>
      </c>
      <c r="D17" s="144">
        <v>3.9</v>
      </c>
      <c r="E17" s="145">
        <v>7.2</v>
      </c>
      <c r="F17" s="145">
        <v>13.9</v>
      </c>
      <c r="G17" s="145">
        <v>23.3</v>
      </c>
      <c r="H17" s="144">
        <v>43.8</v>
      </c>
      <c r="I17" s="145">
        <v>152</v>
      </c>
      <c r="J17" s="145">
        <v>165.64885496183206</v>
      </c>
      <c r="K17" s="146">
        <v>187.8</v>
      </c>
    </row>
    <row r="18" spans="2:11" ht="12.75" customHeight="1">
      <c r="B18" s="29"/>
      <c r="C18" s="17"/>
      <c r="D18" s="17"/>
      <c r="E18" s="18"/>
      <c r="F18" s="18"/>
      <c r="G18" s="19"/>
      <c r="H18" s="17"/>
      <c r="I18" s="20"/>
      <c r="J18" s="20"/>
      <c r="K18" s="19"/>
    </row>
    <row r="19" spans="2:11" ht="12.75" customHeight="1">
      <c r="B19" s="50" t="s">
        <v>93</v>
      </c>
      <c r="C19" s="17"/>
      <c r="D19" s="17"/>
      <c r="E19" s="18"/>
      <c r="F19" s="18"/>
      <c r="G19" s="19"/>
      <c r="H19" s="17"/>
      <c r="I19" s="20"/>
      <c r="J19" s="20"/>
      <c r="K19" s="19"/>
    </row>
    <row r="20" spans="2:11" ht="12.75" customHeight="1">
      <c r="B20" s="32" t="s">
        <v>301</v>
      </c>
      <c r="C20" s="17"/>
      <c r="D20" s="17"/>
      <c r="E20" s="18"/>
      <c r="F20" s="18"/>
      <c r="G20" s="19"/>
      <c r="H20" s="17"/>
      <c r="I20" s="20"/>
      <c r="J20" s="20"/>
      <c r="K20" s="19"/>
    </row>
    <row r="21" spans="1:12" ht="12.75" customHeight="1" thickBot="1">
      <c r="A21" s="1"/>
      <c r="B21" s="1"/>
      <c r="C21" s="1"/>
      <c r="D21" s="1"/>
      <c r="E21" s="1"/>
      <c r="F21" s="1"/>
      <c r="G21" s="351"/>
      <c r="H21" s="347"/>
      <c r="I21" s="347"/>
      <c r="J21" s="347"/>
      <c r="K21" s="347"/>
      <c r="L21" s="111"/>
    </row>
    <row r="22" spans="1:12" ht="15.75" customHeight="1" thickTop="1">
      <c r="A22" s="112"/>
      <c r="B22" s="110" t="str">
        <f>'C1'!B53</f>
        <v>(Last Updated 29/11/2019)</v>
      </c>
      <c r="C22" s="2"/>
      <c r="D22" s="2"/>
      <c r="E22" s="2"/>
      <c r="F22" s="2"/>
      <c r="G22" s="349"/>
      <c r="H22" s="349"/>
      <c r="I22" s="349"/>
      <c r="J22" s="349"/>
      <c r="K22" s="349"/>
      <c r="L22" s="111"/>
    </row>
    <row r="23" spans="1:12" ht="5.25" customHeight="1">
      <c r="A23" s="114"/>
      <c r="B23" s="114"/>
      <c r="C23" s="1"/>
      <c r="D23" s="1"/>
      <c r="E23" s="1"/>
      <c r="F23" s="1"/>
      <c r="G23" s="111"/>
      <c r="H23" s="111"/>
      <c r="I23" s="111"/>
      <c r="J23" s="111"/>
      <c r="K23" s="111"/>
      <c r="L23" s="111"/>
    </row>
    <row r="24" spans="1:12" ht="18" customHeight="1">
      <c r="A24" s="116"/>
      <c r="B24" s="359" t="str">
        <f>'C1'!B55</f>
        <v>COPYRIGHT © :2019, REPUBLIC OF CYPRUS, STATISTICAL SERVICE</v>
      </c>
      <c r="C24" s="1"/>
      <c r="D24" s="1"/>
      <c r="E24" s="1"/>
      <c r="F24" s="1"/>
      <c r="G24" s="351"/>
      <c r="H24" s="111"/>
      <c r="I24" s="111"/>
      <c r="J24" s="111"/>
      <c r="K24" s="111"/>
      <c r="L24" s="111"/>
    </row>
    <row r="25" ht="12">
      <c r="H25" s="120"/>
    </row>
    <row r="26" spans="3:11" ht="12">
      <c r="C26" s="364"/>
      <c r="D26" s="364"/>
      <c r="E26" s="364"/>
      <c r="F26" s="364"/>
      <c r="G26" s="364"/>
      <c r="H26" s="364"/>
      <c r="I26" s="364"/>
      <c r="J26" s="364"/>
      <c r="K26" s="364"/>
    </row>
    <row r="27" ht="12">
      <c r="F27" s="351"/>
    </row>
    <row r="28" spans="3:11" ht="12">
      <c r="C28" s="345"/>
      <c r="D28" s="345"/>
      <c r="E28" s="345"/>
      <c r="F28" s="345"/>
      <c r="G28" s="345"/>
      <c r="H28" s="345"/>
      <c r="I28" s="345"/>
      <c r="J28" s="345"/>
      <c r="K28" s="345"/>
    </row>
    <row r="29" spans="3:4" ht="12">
      <c r="C29" s="120"/>
      <c r="D29" s="120"/>
    </row>
    <row r="30" spans="3:11" ht="12">
      <c r="C30" s="345"/>
      <c r="D30" s="345"/>
      <c r="E30" s="345"/>
      <c r="F30" s="345"/>
      <c r="G30" s="345"/>
      <c r="H30" s="345"/>
      <c r="I30" s="345"/>
      <c r="J30" s="345"/>
      <c r="K30" s="345"/>
    </row>
    <row r="32" spans="3:12" ht="12"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43" spans="3:10" ht="12">
      <c r="C43" s="345"/>
      <c r="D43" s="345"/>
      <c r="E43" s="345"/>
      <c r="F43" s="345"/>
      <c r="G43" s="345"/>
      <c r="H43" s="345"/>
      <c r="I43" s="345"/>
      <c r="J43" s="345"/>
    </row>
    <row r="44" spans="3:10" ht="12">
      <c r="C44" s="345"/>
      <c r="D44" s="345"/>
      <c r="E44" s="345"/>
      <c r="F44" s="345"/>
      <c r="G44" s="345"/>
      <c r="H44" s="345"/>
      <c r="I44" s="345"/>
      <c r="J44" s="345"/>
    </row>
    <row r="45" spans="3:10" ht="12">
      <c r="C45" s="345"/>
      <c r="D45" s="345"/>
      <c r="E45" s="345"/>
      <c r="F45" s="345"/>
      <c r="G45" s="345"/>
      <c r="H45" s="345"/>
      <c r="I45" s="345"/>
      <c r="J45" s="345"/>
    </row>
    <row r="47" spans="3:10" ht="12">
      <c r="C47" s="345"/>
      <c r="D47" s="345"/>
      <c r="E47" s="345"/>
      <c r="F47" s="345"/>
      <c r="G47" s="345"/>
      <c r="H47" s="345"/>
      <c r="I47" s="345"/>
      <c r="J47" s="345"/>
    </row>
    <row r="48" spans="3:10" ht="12">
      <c r="C48" s="345"/>
      <c r="D48" s="345"/>
      <c r="E48" s="345"/>
      <c r="F48" s="345"/>
      <c r="G48" s="345"/>
      <c r="H48" s="345"/>
      <c r="I48" s="345"/>
      <c r="J48" s="345"/>
    </row>
    <row r="49" spans="3:10" ht="12">
      <c r="C49" s="345"/>
      <c r="D49" s="345"/>
      <c r="E49" s="345"/>
      <c r="F49" s="345"/>
      <c r="G49" s="345"/>
      <c r="H49" s="345"/>
      <c r="I49" s="345"/>
      <c r="J49" s="345"/>
    </row>
    <row r="51" spans="3:10" ht="12">
      <c r="C51" s="345"/>
      <c r="D51" s="345"/>
      <c r="E51" s="345"/>
      <c r="F51" s="345"/>
      <c r="G51" s="345"/>
      <c r="H51" s="345"/>
      <c r="I51" s="345"/>
      <c r="J51" s="345"/>
    </row>
    <row r="52" spans="3:10" ht="12">
      <c r="C52" s="345"/>
      <c r="D52" s="345"/>
      <c r="E52" s="345"/>
      <c r="F52" s="345"/>
      <c r="G52" s="345"/>
      <c r="H52" s="345"/>
      <c r="I52" s="345"/>
      <c r="J52" s="345"/>
    </row>
    <row r="53" spans="3:10" ht="12">
      <c r="C53" s="345"/>
      <c r="D53" s="345"/>
      <c r="E53" s="345"/>
      <c r="F53" s="345"/>
      <c r="G53" s="345"/>
      <c r="H53" s="345"/>
      <c r="I53" s="345"/>
      <c r="J53" s="345"/>
    </row>
    <row r="55" spans="3:10" ht="12">
      <c r="C55" s="364"/>
      <c r="D55" s="364"/>
      <c r="E55" s="364"/>
      <c r="F55" s="364"/>
      <c r="G55" s="364"/>
      <c r="H55" s="364"/>
      <c r="I55" s="364"/>
      <c r="J55" s="364"/>
    </row>
  </sheetData>
  <sheetProtection/>
  <printOptions horizontalCentered="1"/>
  <pageMargins left="0.1968503937007874" right="0.15748031496062992" top="0.2755905511811024" bottom="0.2755905511811024" header="0.1968503937007874" footer="0.2362204724409449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5.25390625" style="98" customWidth="1"/>
    <col min="3" max="14" width="11.375" style="98" customWidth="1"/>
    <col min="15" max="15" width="2.125" style="98" customWidth="1"/>
    <col min="16" max="16384" width="10.75390625" style="98" customWidth="1"/>
  </cols>
  <sheetData>
    <row r="1" spans="2:15" ht="37.5" customHeight="1" thickBot="1">
      <c r="B1" s="4" t="s">
        <v>148</v>
      </c>
      <c r="C1" s="5"/>
      <c r="D1" s="5"/>
      <c r="E1" s="5"/>
      <c r="F1" s="5"/>
      <c r="G1" s="6"/>
      <c r="H1" s="5"/>
      <c r="I1" s="8"/>
      <c r="J1" s="8"/>
      <c r="K1" s="6"/>
      <c r="L1" s="5"/>
      <c r="M1" s="8"/>
      <c r="N1" s="8"/>
      <c r="O1" s="111"/>
    </row>
    <row r="2" spans="2:15" ht="19.5" customHeight="1" thickTop="1">
      <c r="B2" s="9"/>
      <c r="C2" s="10"/>
      <c r="D2" s="10"/>
      <c r="E2" s="10"/>
      <c r="F2" s="10"/>
      <c r="G2" s="11"/>
      <c r="H2" s="10"/>
      <c r="I2" s="13"/>
      <c r="J2" s="25"/>
      <c r="K2" s="11"/>
      <c r="L2" s="10"/>
      <c r="M2" s="13"/>
      <c r="N2" s="25"/>
      <c r="O2" s="111"/>
    </row>
    <row r="3" spans="2:14" ht="15" customHeight="1">
      <c r="B3" s="390" t="s">
        <v>119</v>
      </c>
      <c r="C3" s="392">
        <v>2016</v>
      </c>
      <c r="D3" s="393"/>
      <c r="E3" s="393"/>
      <c r="F3" s="388"/>
      <c r="G3" s="392">
        <v>2017</v>
      </c>
      <c r="H3" s="393"/>
      <c r="I3" s="393"/>
      <c r="J3" s="404"/>
      <c r="K3" s="392">
        <v>2018</v>
      </c>
      <c r="L3" s="393"/>
      <c r="M3" s="393"/>
      <c r="N3" s="404"/>
    </row>
    <row r="4" spans="2:14" ht="15" customHeight="1">
      <c r="B4" s="391"/>
      <c r="C4" s="338" t="s">
        <v>87</v>
      </c>
      <c r="D4" s="325" t="s">
        <v>145</v>
      </c>
      <c r="E4" s="325" t="s">
        <v>146</v>
      </c>
      <c r="F4" s="331" t="s">
        <v>147</v>
      </c>
      <c r="G4" s="338" t="s">
        <v>87</v>
      </c>
      <c r="H4" s="325" t="s">
        <v>145</v>
      </c>
      <c r="I4" s="325" t="s">
        <v>146</v>
      </c>
      <c r="J4" s="331" t="s">
        <v>147</v>
      </c>
      <c r="K4" s="338" t="s">
        <v>87</v>
      </c>
      <c r="L4" s="325" t="s">
        <v>145</v>
      </c>
      <c r="M4" s="325" t="s">
        <v>146</v>
      </c>
      <c r="N4" s="331" t="s">
        <v>147</v>
      </c>
    </row>
    <row r="5" spans="2:14" ht="15" customHeight="1">
      <c r="B5" s="326" t="s">
        <v>87</v>
      </c>
      <c r="C5" s="51">
        <v>9455</v>
      </c>
      <c r="D5" s="52">
        <v>8996</v>
      </c>
      <c r="E5" s="53">
        <v>447</v>
      </c>
      <c r="F5" s="96">
        <v>12</v>
      </c>
      <c r="G5" s="53">
        <v>9229</v>
      </c>
      <c r="H5" s="52">
        <v>8774</v>
      </c>
      <c r="I5" s="53">
        <v>443</v>
      </c>
      <c r="J5" s="54">
        <v>12</v>
      </c>
      <c r="K5" s="53">
        <v>9329</v>
      </c>
      <c r="L5" s="52">
        <v>8942</v>
      </c>
      <c r="M5" s="53">
        <v>381</v>
      </c>
      <c r="N5" s="54">
        <v>6</v>
      </c>
    </row>
    <row r="6" spans="2:14" ht="15" customHeight="1">
      <c r="B6" s="326" t="s">
        <v>23</v>
      </c>
      <c r="C6" s="51">
        <v>150</v>
      </c>
      <c r="D6" s="71">
        <v>146</v>
      </c>
      <c r="E6" s="60">
        <v>4</v>
      </c>
      <c r="F6" s="61">
        <v>0</v>
      </c>
      <c r="G6" s="53">
        <v>161</v>
      </c>
      <c r="H6" s="71">
        <v>159</v>
      </c>
      <c r="I6" s="60">
        <v>2</v>
      </c>
      <c r="J6" s="61">
        <v>0</v>
      </c>
      <c r="K6" s="53">
        <v>194</v>
      </c>
      <c r="L6" s="71">
        <v>190</v>
      </c>
      <c r="M6" s="60">
        <v>4</v>
      </c>
      <c r="N6" s="61">
        <v>0</v>
      </c>
    </row>
    <row r="7" spans="2:14" ht="15" customHeight="1">
      <c r="B7" s="326" t="s">
        <v>24</v>
      </c>
      <c r="C7" s="51">
        <v>876</v>
      </c>
      <c r="D7" s="71">
        <v>850</v>
      </c>
      <c r="E7" s="60">
        <v>26</v>
      </c>
      <c r="F7" s="61">
        <v>0</v>
      </c>
      <c r="G7" s="53">
        <v>870</v>
      </c>
      <c r="H7" s="71">
        <v>852</v>
      </c>
      <c r="I7" s="60">
        <v>18</v>
      </c>
      <c r="J7" s="61">
        <v>0</v>
      </c>
      <c r="K7" s="53">
        <v>866</v>
      </c>
      <c r="L7" s="71">
        <v>851</v>
      </c>
      <c r="M7" s="60">
        <v>15</v>
      </c>
      <c r="N7" s="61">
        <v>0</v>
      </c>
    </row>
    <row r="8" spans="2:14" ht="15" customHeight="1">
      <c r="B8" s="326" t="s">
        <v>9</v>
      </c>
      <c r="C8" s="51">
        <v>2617</v>
      </c>
      <c r="D8" s="71">
        <v>2528</v>
      </c>
      <c r="E8" s="60">
        <v>86</v>
      </c>
      <c r="F8" s="61">
        <v>3</v>
      </c>
      <c r="G8" s="53">
        <v>2539</v>
      </c>
      <c r="H8" s="71">
        <v>2436</v>
      </c>
      <c r="I8" s="60">
        <v>103</v>
      </c>
      <c r="J8" s="61">
        <v>0</v>
      </c>
      <c r="K8" s="53">
        <v>2440</v>
      </c>
      <c r="L8" s="71">
        <v>2361</v>
      </c>
      <c r="M8" s="60">
        <v>76</v>
      </c>
      <c r="N8" s="61">
        <v>3</v>
      </c>
    </row>
    <row r="9" spans="2:14" ht="15" customHeight="1">
      <c r="B9" s="326" t="s">
        <v>10</v>
      </c>
      <c r="C9" s="51">
        <v>3622</v>
      </c>
      <c r="D9" s="71">
        <v>3437</v>
      </c>
      <c r="E9" s="60">
        <v>185</v>
      </c>
      <c r="F9" s="61">
        <v>0</v>
      </c>
      <c r="G9" s="53">
        <v>3548</v>
      </c>
      <c r="H9" s="71">
        <v>3371</v>
      </c>
      <c r="I9" s="60">
        <v>174</v>
      </c>
      <c r="J9" s="61">
        <v>3</v>
      </c>
      <c r="K9" s="53">
        <v>3494</v>
      </c>
      <c r="L9" s="71">
        <v>3340</v>
      </c>
      <c r="M9" s="60">
        <v>151</v>
      </c>
      <c r="N9" s="61">
        <v>3</v>
      </c>
    </row>
    <row r="10" spans="2:14" ht="15" customHeight="1">
      <c r="B10" s="326" t="s">
        <v>11</v>
      </c>
      <c r="C10" s="51">
        <v>1809</v>
      </c>
      <c r="D10" s="71">
        <v>1691</v>
      </c>
      <c r="E10" s="60">
        <v>112</v>
      </c>
      <c r="F10" s="61">
        <v>6</v>
      </c>
      <c r="G10" s="53">
        <v>1730</v>
      </c>
      <c r="H10" s="71">
        <v>1618</v>
      </c>
      <c r="I10" s="60">
        <v>112</v>
      </c>
      <c r="J10" s="61">
        <v>0</v>
      </c>
      <c r="K10" s="53">
        <v>1902</v>
      </c>
      <c r="L10" s="71">
        <v>1799</v>
      </c>
      <c r="M10" s="60">
        <v>103</v>
      </c>
      <c r="N10" s="61">
        <v>0</v>
      </c>
    </row>
    <row r="11" spans="2:14" ht="15" customHeight="1">
      <c r="B11" s="326" t="s">
        <v>12</v>
      </c>
      <c r="C11" s="51">
        <v>335</v>
      </c>
      <c r="D11" s="71">
        <v>306</v>
      </c>
      <c r="E11" s="60">
        <v>26</v>
      </c>
      <c r="F11" s="61">
        <v>3</v>
      </c>
      <c r="G11" s="53">
        <v>337</v>
      </c>
      <c r="H11" s="71">
        <v>310</v>
      </c>
      <c r="I11" s="60">
        <v>18</v>
      </c>
      <c r="J11" s="61">
        <v>9</v>
      </c>
      <c r="K11" s="53">
        <v>387</v>
      </c>
      <c r="L11" s="71">
        <v>365</v>
      </c>
      <c r="M11" s="60">
        <v>22</v>
      </c>
      <c r="N11" s="61">
        <v>0</v>
      </c>
    </row>
    <row r="12" spans="2:14" ht="15" customHeight="1">
      <c r="B12" s="326" t="s">
        <v>13</v>
      </c>
      <c r="C12" s="51">
        <v>38</v>
      </c>
      <c r="D12" s="71">
        <v>30</v>
      </c>
      <c r="E12" s="60">
        <v>8</v>
      </c>
      <c r="F12" s="61">
        <v>0</v>
      </c>
      <c r="G12" s="53">
        <v>39</v>
      </c>
      <c r="H12" s="71">
        <v>25</v>
      </c>
      <c r="I12" s="60">
        <v>14</v>
      </c>
      <c r="J12" s="61">
        <v>0</v>
      </c>
      <c r="K12" s="53">
        <v>40</v>
      </c>
      <c r="L12" s="71">
        <v>30</v>
      </c>
      <c r="M12" s="60">
        <v>10</v>
      </c>
      <c r="N12" s="61">
        <v>0</v>
      </c>
    </row>
    <row r="13" spans="2:14" ht="15" customHeight="1">
      <c r="B13" s="326" t="s">
        <v>25</v>
      </c>
      <c r="C13" s="51">
        <v>8</v>
      </c>
      <c r="D13" s="71">
        <v>8</v>
      </c>
      <c r="E13" s="60">
        <v>0</v>
      </c>
      <c r="F13" s="61">
        <v>0</v>
      </c>
      <c r="G13" s="53">
        <v>5</v>
      </c>
      <c r="H13" s="71">
        <v>3</v>
      </c>
      <c r="I13" s="60">
        <v>2</v>
      </c>
      <c r="J13" s="61">
        <v>0</v>
      </c>
      <c r="K13" s="53">
        <v>6</v>
      </c>
      <c r="L13" s="71">
        <v>6</v>
      </c>
      <c r="M13" s="60">
        <v>0</v>
      </c>
      <c r="N13" s="61">
        <v>0</v>
      </c>
    </row>
    <row r="14" spans="2:14" ht="15" customHeight="1">
      <c r="B14" s="328" t="s">
        <v>122</v>
      </c>
      <c r="C14" s="72">
        <v>0</v>
      </c>
      <c r="D14" s="73">
        <v>0</v>
      </c>
      <c r="E14" s="93">
        <v>0</v>
      </c>
      <c r="F14" s="94">
        <v>0</v>
      </c>
      <c r="G14" s="97">
        <v>0</v>
      </c>
      <c r="H14" s="73">
        <v>0</v>
      </c>
      <c r="I14" s="93">
        <v>0</v>
      </c>
      <c r="J14" s="94">
        <v>0</v>
      </c>
      <c r="K14" s="97">
        <v>0</v>
      </c>
      <c r="L14" s="73">
        <v>0</v>
      </c>
      <c r="M14" s="93">
        <v>0</v>
      </c>
      <c r="N14" s="94">
        <v>0</v>
      </c>
    </row>
    <row r="15" spans="2:14" ht="12.75" customHeight="1">
      <c r="B15" s="29"/>
      <c r="C15" s="17"/>
      <c r="D15" s="17"/>
      <c r="E15" s="18"/>
      <c r="F15" s="18"/>
      <c r="G15" s="19"/>
      <c r="H15" s="17"/>
      <c r="I15" s="20"/>
      <c r="J15" s="19"/>
      <c r="K15" s="19"/>
      <c r="L15" s="17"/>
      <c r="M15" s="20"/>
      <c r="N15" s="19"/>
    </row>
    <row r="16" spans="1:15" ht="12.75" customHeight="1" thickBot="1">
      <c r="A16" s="1"/>
      <c r="B16" s="1"/>
      <c r="C16" s="1"/>
      <c r="D16" s="1"/>
      <c r="E16" s="1"/>
      <c r="F16" s="1"/>
      <c r="G16" s="351"/>
      <c r="H16" s="347"/>
      <c r="I16" s="347"/>
      <c r="J16" s="347"/>
      <c r="K16" s="351"/>
      <c r="L16" s="347"/>
      <c r="M16" s="347"/>
      <c r="N16" s="347"/>
      <c r="O16" s="111"/>
    </row>
    <row r="17" spans="1:15" ht="15.75" customHeight="1" thickTop="1">
      <c r="A17" s="112"/>
      <c r="B17" s="110" t="str">
        <f>'C1'!B53</f>
        <v>(Last Updated 29/11/2019)</v>
      </c>
      <c r="C17" s="2"/>
      <c r="D17" s="2"/>
      <c r="E17" s="2"/>
      <c r="F17" s="2"/>
      <c r="G17" s="349"/>
      <c r="H17" s="349"/>
      <c r="I17" s="349"/>
      <c r="J17" s="349"/>
      <c r="K17" s="349"/>
      <c r="L17" s="349"/>
      <c r="M17" s="349"/>
      <c r="N17" s="349"/>
      <c r="O17" s="111"/>
    </row>
    <row r="18" spans="1:15" ht="5.25" customHeight="1">
      <c r="A18" s="114"/>
      <c r="B18" s="114"/>
      <c r="C18" s="1"/>
      <c r="D18" s="1"/>
      <c r="E18" s="1"/>
      <c r="F18" s="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ht="18" customHeight="1">
      <c r="A19" s="116"/>
      <c r="B19" s="359" t="str">
        <f>'C1'!B55</f>
        <v>COPYRIGHT © :2019, REPUBLIC OF CYPRUS, STATISTICAL SERVICE</v>
      </c>
      <c r="C19" s="1"/>
      <c r="D19" s="1"/>
      <c r="E19" s="1"/>
      <c r="F19" s="1"/>
      <c r="G19" s="351"/>
      <c r="H19" s="111"/>
      <c r="I19" s="111"/>
      <c r="J19" s="111"/>
      <c r="K19" s="351"/>
      <c r="L19" s="111"/>
      <c r="M19" s="111"/>
      <c r="N19" s="111"/>
      <c r="O19" s="111"/>
    </row>
    <row r="20" spans="8:12" ht="12">
      <c r="H20" s="120"/>
      <c r="L20" s="120"/>
    </row>
    <row r="22" spans="3:14" ht="12"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</row>
    <row r="23" spans="3:11" ht="12">
      <c r="C23" s="345"/>
      <c r="G23" s="345"/>
      <c r="K23" s="345"/>
    </row>
    <row r="24" spans="3:11" ht="12">
      <c r="C24" s="345"/>
      <c r="G24" s="345"/>
      <c r="K24" s="345"/>
    </row>
    <row r="25" spans="3:11" ht="12">
      <c r="C25" s="345"/>
      <c r="G25" s="345"/>
      <c r="K25" s="345"/>
    </row>
    <row r="26" spans="3:11" ht="12">
      <c r="C26" s="345"/>
      <c r="G26" s="345"/>
      <c r="K26" s="345"/>
    </row>
    <row r="27" spans="3:11" ht="12">
      <c r="C27" s="345"/>
      <c r="G27" s="345"/>
      <c r="K27" s="345"/>
    </row>
    <row r="28" spans="3:11" ht="12">
      <c r="C28" s="345"/>
      <c r="G28" s="345"/>
      <c r="K28" s="345"/>
    </row>
    <row r="29" spans="3:11" ht="12">
      <c r="C29" s="345"/>
      <c r="G29" s="345"/>
      <c r="K29" s="345"/>
    </row>
    <row r="30" spans="3:11" ht="12">
      <c r="C30" s="345"/>
      <c r="G30" s="345"/>
      <c r="K30" s="345"/>
    </row>
    <row r="31" spans="3:11" ht="12">
      <c r="C31" s="345"/>
      <c r="G31" s="345"/>
      <c r="K31" s="345"/>
    </row>
    <row r="32" ht="12">
      <c r="C32" s="345"/>
    </row>
  </sheetData>
  <sheetProtection/>
  <mergeCells count="4">
    <mergeCell ref="B3:B4"/>
    <mergeCell ref="C3:F3"/>
    <mergeCell ref="G3:J3"/>
    <mergeCell ref="K3:N3"/>
  </mergeCells>
  <printOptions horizontalCentered="1"/>
  <pageMargins left="0.2362204724409449" right="0.1968503937007874" top="0.31496062992125984" bottom="0.31496062992125984" header="0.275590551181102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20.75390625" style="98" customWidth="1"/>
    <col min="3" max="14" width="10.00390625" style="119" customWidth="1"/>
    <col min="15" max="15" width="2.125" style="98" customWidth="1"/>
    <col min="16" max="16384" width="10.75390625" style="98" customWidth="1"/>
  </cols>
  <sheetData>
    <row r="1" spans="2:15" ht="37.5" customHeight="1" thickBot="1">
      <c r="B1" s="4" t="s">
        <v>149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8"/>
      <c r="N1" s="43"/>
      <c r="O1" s="111"/>
    </row>
    <row r="2" spans="2:15" ht="19.5" customHeight="1" thickTop="1">
      <c r="B2" s="9"/>
      <c r="C2" s="39"/>
      <c r="D2" s="40"/>
      <c r="E2" s="40"/>
      <c r="F2" s="40"/>
      <c r="G2" s="40"/>
      <c r="H2" s="40"/>
      <c r="I2" s="40"/>
      <c r="J2" s="40"/>
      <c r="K2" s="40"/>
      <c r="L2" s="40"/>
      <c r="M2" s="43"/>
      <c r="N2" s="43"/>
      <c r="O2" s="111"/>
    </row>
    <row r="3" spans="2:14" ht="15" customHeight="1">
      <c r="B3" s="281" t="s">
        <v>150</v>
      </c>
      <c r="C3" s="322">
        <v>1980</v>
      </c>
      <c r="D3" s="323">
        <v>1985</v>
      </c>
      <c r="E3" s="323">
        <v>1990</v>
      </c>
      <c r="F3" s="323">
        <v>1995</v>
      </c>
      <c r="G3" s="323">
        <v>2000</v>
      </c>
      <c r="H3" s="323">
        <v>2005</v>
      </c>
      <c r="I3" s="323">
        <v>2010</v>
      </c>
      <c r="J3" s="323">
        <v>2015</v>
      </c>
      <c r="K3" s="323">
        <v>2016</v>
      </c>
      <c r="L3" s="323">
        <v>2017</v>
      </c>
      <c r="M3" s="331">
        <v>2018</v>
      </c>
      <c r="N3" s="334"/>
    </row>
    <row r="4" spans="2:14" ht="15" customHeight="1">
      <c r="B4" s="333"/>
      <c r="C4" s="400" t="s">
        <v>151</v>
      </c>
      <c r="D4" s="401"/>
      <c r="E4" s="401"/>
      <c r="F4" s="401"/>
      <c r="G4" s="401"/>
      <c r="H4" s="401"/>
      <c r="I4" s="401"/>
      <c r="J4" s="401"/>
      <c r="K4" s="401"/>
      <c r="L4" s="401"/>
      <c r="M4" s="402"/>
      <c r="N4" s="337"/>
    </row>
    <row r="5" spans="2:14" ht="15" customHeight="1">
      <c r="B5" s="26" t="s">
        <v>86</v>
      </c>
      <c r="C5" s="248">
        <v>10383</v>
      </c>
      <c r="D5" s="249">
        <v>10568</v>
      </c>
      <c r="E5" s="249">
        <v>10622</v>
      </c>
      <c r="F5" s="249">
        <v>9869</v>
      </c>
      <c r="G5" s="249">
        <v>8447</v>
      </c>
      <c r="H5" s="249">
        <v>8243</v>
      </c>
      <c r="I5" s="249">
        <v>9801</v>
      </c>
      <c r="J5" s="250">
        <v>9170</v>
      </c>
      <c r="K5" s="250">
        <v>9455</v>
      </c>
      <c r="L5" s="250">
        <v>9229</v>
      </c>
      <c r="M5" s="251">
        <v>9329</v>
      </c>
      <c r="N5" s="250"/>
    </row>
    <row r="6" spans="2:14" ht="15" customHeight="1">
      <c r="B6" s="341" t="s">
        <v>155</v>
      </c>
      <c r="C6" s="212">
        <v>4726</v>
      </c>
      <c r="D6" s="213">
        <v>4024</v>
      </c>
      <c r="E6" s="213">
        <v>4093</v>
      </c>
      <c r="F6" s="213">
        <v>3445</v>
      </c>
      <c r="G6" s="213">
        <v>3185</v>
      </c>
      <c r="H6" s="213">
        <v>3501</v>
      </c>
      <c r="I6" s="213">
        <v>4606</v>
      </c>
      <c r="J6" s="214">
        <v>4247</v>
      </c>
      <c r="K6" s="214">
        <v>4315</v>
      </c>
      <c r="L6" s="214">
        <v>4254</v>
      </c>
      <c r="M6" s="215">
        <v>4362</v>
      </c>
      <c r="N6" s="214"/>
    </row>
    <row r="7" spans="2:14" ht="15" customHeight="1">
      <c r="B7" s="341" t="s">
        <v>156</v>
      </c>
      <c r="C7" s="212">
        <v>3657</v>
      </c>
      <c r="D7" s="213">
        <v>3920</v>
      </c>
      <c r="E7" s="213">
        <v>3826</v>
      </c>
      <c r="F7" s="213">
        <v>3313</v>
      </c>
      <c r="G7" s="213">
        <v>2808</v>
      </c>
      <c r="H7" s="213">
        <v>2893</v>
      </c>
      <c r="I7" s="213">
        <v>3372</v>
      </c>
      <c r="J7" s="214">
        <v>3456</v>
      </c>
      <c r="K7" s="214">
        <v>3537</v>
      </c>
      <c r="L7" s="214">
        <v>3376</v>
      </c>
      <c r="M7" s="215">
        <v>3448</v>
      </c>
      <c r="N7" s="214"/>
    </row>
    <row r="8" spans="2:14" ht="15" customHeight="1">
      <c r="B8" s="341" t="s">
        <v>157</v>
      </c>
      <c r="C8" s="212">
        <v>1463</v>
      </c>
      <c r="D8" s="213">
        <v>1965</v>
      </c>
      <c r="E8" s="213">
        <v>1969</v>
      </c>
      <c r="F8" s="213">
        <v>1968</v>
      </c>
      <c r="G8" s="213">
        <v>1442</v>
      </c>
      <c r="H8" s="213">
        <v>1294</v>
      </c>
      <c r="I8" s="213">
        <v>1338</v>
      </c>
      <c r="J8" s="214">
        <v>1076</v>
      </c>
      <c r="K8" s="214">
        <v>1168</v>
      </c>
      <c r="L8" s="214">
        <v>1162</v>
      </c>
      <c r="M8" s="215">
        <v>1081</v>
      </c>
      <c r="N8" s="214"/>
    </row>
    <row r="9" spans="2:14" ht="15" customHeight="1">
      <c r="B9" s="341" t="s">
        <v>158</v>
      </c>
      <c r="C9" s="212">
        <v>327</v>
      </c>
      <c r="D9" s="213">
        <v>497</v>
      </c>
      <c r="E9" s="213">
        <v>560</v>
      </c>
      <c r="F9" s="213">
        <v>866</v>
      </c>
      <c r="G9" s="213">
        <v>609</v>
      </c>
      <c r="H9" s="213">
        <v>373</v>
      </c>
      <c r="I9" s="213">
        <v>333</v>
      </c>
      <c r="J9" s="214">
        <v>256</v>
      </c>
      <c r="K9" s="214">
        <v>266</v>
      </c>
      <c r="L9" s="214">
        <v>245</v>
      </c>
      <c r="M9" s="215">
        <v>269</v>
      </c>
      <c r="N9" s="214"/>
    </row>
    <row r="10" spans="2:14" ht="15" customHeight="1">
      <c r="B10" s="341" t="s">
        <v>159</v>
      </c>
      <c r="C10" s="212">
        <v>89</v>
      </c>
      <c r="D10" s="213">
        <v>100</v>
      </c>
      <c r="E10" s="213">
        <v>114</v>
      </c>
      <c r="F10" s="213">
        <v>173</v>
      </c>
      <c r="G10" s="213">
        <v>137</v>
      </c>
      <c r="H10" s="213">
        <v>87</v>
      </c>
      <c r="I10" s="213">
        <v>71</v>
      </c>
      <c r="J10" s="214">
        <v>67</v>
      </c>
      <c r="K10" s="214">
        <v>69</v>
      </c>
      <c r="L10" s="214">
        <v>72</v>
      </c>
      <c r="M10" s="215">
        <v>51</v>
      </c>
      <c r="N10" s="214"/>
    </row>
    <row r="11" spans="2:14" ht="15" customHeight="1">
      <c r="B11" s="341" t="s">
        <v>160</v>
      </c>
      <c r="C11" s="212">
        <v>35</v>
      </c>
      <c r="D11" s="213">
        <v>29</v>
      </c>
      <c r="E11" s="213">
        <v>25</v>
      </c>
      <c r="F11" s="213">
        <v>52</v>
      </c>
      <c r="G11" s="213">
        <v>41</v>
      </c>
      <c r="H11" s="213">
        <v>39</v>
      </c>
      <c r="I11" s="213">
        <v>21</v>
      </c>
      <c r="J11" s="214">
        <v>14</v>
      </c>
      <c r="K11" s="214">
        <v>14</v>
      </c>
      <c r="L11" s="214">
        <v>21</v>
      </c>
      <c r="M11" s="215">
        <v>27</v>
      </c>
      <c r="N11" s="214"/>
    </row>
    <row r="12" spans="2:14" ht="15" customHeight="1">
      <c r="B12" s="341" t="s">
        <v>161</v>
      </c>
      <c r="C12" s="212">
        <v>15</v>
      </c>
      <c r="D12" s="213">
        <v>9</v>
      </c>
      <c r="E12" s="213">
        <v>10</v>
      </c>
      <c r="F12" s="213">
        <v>13</v>
      </c>
      <c r="G12" s="213">
        <v>17</v>
      </c>
      <c r="H12" s="213">
        <v>9</v>
      </c>
      <c r="I12" s="213">
        <v>3</v>
      </c>
      <c r="J12" s="214">
        <v>5</v>
      </c>
      <c r="K12" s="214">
        <v>11</v>
      </c>
      <c r="L12" s="214">
        <v>4</v>
      </c>
      <c r="M12" s="215">
        <v>8</v>
      </c>
      <c r="N12" s="214"/>
    </row>
    <row r="13" spans="2:14" ht="15" customHeight="1">
      <c r="B13" s="341" t="s">
        <v>162</v>
      </c>
      <c r="C13" s="212">
        <v>16</v>
      </c>
      <c r="D13" s="213">
        <v>8</v>
      </c>
      <c r="E13" s="213">
        <v>5</v>
      </c>
      <c r="F13" s="213">
        <v>7</v>
      </c>
      <c r="G13" s="213">
        <v>9</v>
      </c>
      <c r="H13" s="213">
        <v>4</v>
      </c>
      <c r="I13" s="213">
        <v>5</v>
      </c>
      <c r="J13" s="214">
        <v>6</v>
      </c>
      <c r="K13" s="214">
        <v>8</v>
      </c>
      <c r="L13" s="214">
        <v>3</v>
      </c>
      <c r="M13" s="215">
        <v>0</v>
      </c>
      <c r="N13" s="214"/>
    </row>
    <row r="14" spans="2:14" ht="15" customHeight="1">
      <c r="B14" s="341" t="s">
        <v>163</v>
      </c>
      <c r="C14" s="212">
        <v>55</v>
      </c>
      <c r="D14" s="213">
        <v>16</v>
      </c>
      <c r="E14" s="213">
        <v>21</v>
      </c>
      <c r="F14" s="213">
        <v>31</v>
      </c>
      <c r="G14" s="213">
        <v>199</v>
      </c>
      <c r="H14" s="213">
        <v>43</v>
      </c>
      <c r="I14" s="213">
        <v>52</v>
      </c>
      <c r="J14" s="214">
        <v>43</v>
      </c>
      <c r="K14" s="214">
        <v>67</v>
      </c>
      <c r="L14" s="214">
        <v>92</v>
      </c>
      <c r="M14" s="215">
        <v>83</v>
      </c>
      <c r="N14" s="214"/>
    </row>
    <row r="15" spans="2:14" ht="15" customHeight="1">
      <c r="B15" s="26"/>
      <c r="C15" s="397" t="s">
        <v>152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9"/>
      <c r="N15" s="329"/>
    </row>
    <row r="16" spans="2:14" ht="15" customHeight="1">
      <c r="B16" s="26" t="s">
        <v>86</v>
      </c>
      <c r="C16" s="252">
        <v>100</v>
      </c>
      <c r="D16" s="253">
        <v>100</v>
      </c>
      <c r="E16" s="253">
        <v>99.99999999999999</v>
      </c>
      <c r="F16" s="253">
        <v>99.98986726112066</v>
      </c>
      <c r="G16" s="253">
        <v>100</v>
      </c>
      <c r="H16" s="253">
        <v>100</v>
      </c>
      <c r="I16" s="253">
        <v>100</v>
      </c>
      <c r="J16" s="254">
        <v>100</v>
      </c>
      <c r="K16" s="254">
        <v>100</v>
      </c>
      <c r="L16" s="254">
        <v>100.00000000000001</v>
      </c>
      <c r="M16" s="255">
        <v>100.00000000000001</v>
      </c>
      <c r="N16" s="254"/>
    </row>
    <row r="17" spans="2:14" ht="15" customHeight="1">
      <c r="B17" s="341" t="s">
        <v>155</v>
      </c>
      <c r="C17" s="216">
        <v>45.5</v>
      </c>
      <c r="D17" s="217">
        <v>38.1</v>
      </c>
      <c r="E17" s="217">
        <v>38.5</v>
      </c>
      <c r="F17" s="217">
        <v>34.90728543925423</v>
      </c>
      <c r="G17" s="217">
        <v>37.7056943293477</v>
      </c>
      <c r="H17" s="217">
        <v>42.472400824942376</v>
      </c>
      <c r="I17" s="217">
        <f>I6/I$5*100</f>
        <v>46.995204570962144</v>
      </c>
      <c r="J17" s="218">
        <v>46.31406761177754</v>
      </c>
      <c r="K17" s="218">
        <v>45.63722897937599</v>
      </c>
      <c r="L17" s="218">
        <v>46.093834651641565</v>
      </c>
      <c r="M17" s="219">
        <v>46.75742308929146</v>
      </c>
      <c r="N17" s="218"/>
    </row>
    <row r="18" spans="2:14" ht="15" customHeight="1">
      <c r="B18" s="341" t="s">
        <v>156</v>
      </c>
      <c r="C18" s="216">
        <v>35.2</v>
      </c>
      <c r="D18" s="217">
        <v>37.1</v>
      </c>
      <c r="E18" s="217">
        <v>36</v>
      </c>
      <c r="F18" s="217">
        <v>33.56976390718411</v>
      </c>
      <c r="G18" s="217">
        <v>33.24257132709838</v>
      </c>
      <c r="H18" s="217">
        <v>35.096445468882685</v>
      </c>
      <c r="I18" s="217">
        <f aca="true" t="shared" si="0" ref="I18:I25">I7/I$5*100</f>
        <v>34.40465258647077</v>
      </c>
      <c r="J18" s="218">
        <v>37.68811341330425</v>
      </c>
      <c r="K18" s="218">
        <v>37.408778424114224</v>
      </c>
      <c r="L18" s="218">
        <v>36.58034456604182</v>
      </c>
      <c r="M18" s="219">
        <v>36.96001715082002</v>
      </c>
      <c r="N18" s="218"/>
    </row>
    <row r="19" spans="2:14" ht="15" customHeight="1">
      <c r="B19" s="341" t="s">
        <v>157</v>
      </c>
      <c r="C19" s="216">
        <v>14.1</v>
      </c>
      <c r="D19" s="217">
        <v>18.6</v>
      </c>
      <c r="E19" s="217">
        <v>18.5</v>
      </c>
      <c r="F19" s="217">
        <v>19.941230114499948</v>
      </c>
      <c r="G19" s="217">
        <v>17.071149520539837</v>
      </c>
      <c r="H19" s="217">
        <v>15.698168142666505</v>
      </c>
      <c r="I19" s="217">
        <f t="shared" si="0"/>
        <v>13.651668197122744</v>
      </c>
      <c r="J19" s="218">
        <v>11.73391494002181</v>
      </c>
      <c r="K19" s="218">
        <v>12.353252247488102</v>
      </c>
      <c r="L19" s="218">
        <v>12.590746559757287</v>
      </c>
      <c r="M19" s="219">
        <v>11.587522778432843</v>
      </c>
      <c r="N19" s="218"/>
    </row>
    <row r="20" spans="2:14" ht="15" customHeight="1">
      <c r="B20" s="341" t="s">
        <v>158</v>
      </c>
      <c r="C20" s="216">
        <v>3.2</v>
      </c>
      <c r="D20" s="217">
        <v>4.7</v>
      </c>
      <c r="E20" s="217">
        <v>5.3</v>
      </c>
      <c r="F20" s="217">
        <v>8.774951869490323</v>
      </c>
      <c r="G20" s="217">
        <v>7.2096602344027465</v>
      </c>
      <c r="H20" s="217">
        <v>4.5250515588984594</v>
      </c>
      <c r="I20" s="217">
        <f t="shared" si="0"/>
        <v>3.3976124885215793</v>
      </c>
      <c r="J20" s="218">
        <v>2.791712104689204</v>
      </c>
      <c r="K20" s="218">
        <v>2.81332628239027</v>
      </c>
      <c r="L20" s="218">
        <v>2.654675479466898</v>
      </c>
      <c r="M20" s="219">
        <v>2.883481616464787</v>
      </c>
      <c r="N20" s="218"/>
    </row>
    <row r="21" spans="2:14" ht="15" customHeight="1">
      <c r="B21" s="341" t="s">
        <v>159</v>
      </c>
      <c r="C21" s="216">
        <v>0.9</v>
      </c>
      <c r="D21" s="217">
        <v>0.9</v>
      </c>
      <c r="E21" s="217">
        <v>1.1</v>
      </c>
      <c r="F21" s="217">
        <v>1.752963826122201</v>
      </c>
      <c r="G21" s="217">
        <v>1.6218775896768085</v>
      </c>
      <c r="H21" s="217">
        <v>1.055440980225646</v>
      </c>
      <c r="I21" s="217">
        <f t="shared" si="0"/>
        <v>0.7244158759310274</v>
      </c>
      <c r="J21" s="218">
        <v>0.7306434023991276</v>
      </c>
      <c r="K21" s="218">
        <v>0.7297726070861977</v>
      </c>
      <c r="L21" s="218">
        <v>0.7801495286596597</v>
      </c>
      <c r="M21" s="219">
        <v>0.5466823882516882</v>
      </c>
      <c r="N21" s="218"/>
    </row>
    <row r="22" spans="2:14" ht="15" customHeight="1">
      <c r="B22" s="341" t="s">
        <v>160</v>
      </c>
      <c r="C22" s="216">
        <v>0.3</v>
      </c>
      <c r="D22" s="217">
        <v>0.3</v>
      </c>
      <c r="E22" s="217">
        <v>0.2</v>
      </c>
      <c r="F22" s="217">
        <v>0.5269024217245921</v>
      </c>
      <c r="G22" s="217">
        <v>0.4853794246478039</v>
      </c>
      <c r="H22" s="217">
        <v>0.4731287152735655</v>
      </c>
      <c r="I22" s="217">
        <f t="shared" si="0"/>
        <v>0.21426385062748698</v>
      </c>
      <c r="J22" s="218">
        <v>0.15267175572519084</v>
      </c>
      <c r="K22" s="218">
        <v>0.14806980433633</v>
      </c>
      <c r="L22" s="218">
        <v>0.2275436125257341</v>
      </c>
      <c r="M22" s="219">
        <v>0.28942008789795265</v>
      </c>
      <c r="N22" s="218"/>
    </row>
    <row r="23" spans="2:14" ht="15" customHeight="1">
      <c r="B23" s="341" t="s">
        <v>161</v>
      </c>
      <c r="C23" s="216">
        <v>0.1</v>
      </c>
      <c r="D23" s="217">
        <v>0.1</v>
      </c>
      <c r="E23" s="217">
        <v>0.1</v>
      </c>
      <c r="F23" s="217">
        <v>0.13172560543114803</v>
      </c>
      <c r="G23" s="217">
        <v>0.20125488339055286</v>
      </c>
      <c r="H23" s="217">
        <v>0.1091835496785151</v>
      </c>
      <c r="I23" s="217">
        <f t="shared" si="0"/>
        <v>0.030609121518212427</v>
      </c>
      <c r="J23" s="218">
        <v>0.05452562704471102</v>
      </c>
      <c r="K23" s="218">
        <v>0.11634056054997356</v>
      </c>
      <c r="L23" s="218">
        <v>0.04334164048109221</v>
      </c>
      <c r="M23" s="219">
        <v>0.08575410011791189</v>
      </c>
      <c r="N23" s="218"/>
    </row>
    <row r="24" spans="2:14" ht="15" customHeight="1">
      <c r="B24" s="341" t="s">
        <v>162</v>
      </c>
      <c r="C24" s="216">
        <v>0.2</v>
      </c>
      <c r="D24" s="217">
        <v>0.1</v>
      </c>
      <c r="E24" s="217">
        <v>0.1</v>
      </c>
      <c r="F24" s="217">
        <v>0.07092917215523356</v>
      </c>
      <c r="G24" s="217">
        <v>0.10654670297146918</v>
      </c>
      <c r="H24" s="217">
        <v>0.04852602207934004</v>
      </c>
      <c r="I24" s="217">
        <f t="shared" si="0"/>
        <v>0.05101520253035405</v>
      </c>
      <c r="J24" s="218">
        <v>0.06543075245365322</v>
      </c>
      <c r="K24" s="218">
        <v>0.08461131676361713</v>
      </c>
      <c r="L24" s="218">
        <v>0.032506230360819156</v>
      </c>
      <c r="M24" s="219">
        <v>0</v>
      </c>
      <c r="N24" s="218"/>
    </row>
    <row r="25" spans="2:14" ht="15" customHeight="1">
      <c r="B25" s="341" t="s">
        <v>163</v>
      </c>
      <c r="C25" s="216">
        <v>0.5</v>
      </c>
      <c r="D25" s="217">
        <v>0.1</v>
      </c>
      <c r="E25" s="217">
        <v>0.2</v>
      </c>
      <c r="F25" s="217">
        <v>0.31411490525889146</v>
      </c>
      <c r="G25" s="217">
        <v>2.355865987924707</v>
      </c>
      <c r="H25" s="217">
        <v>0.5216547373529055</v>
      </c>
      <c r="I25" s="217">
        <f t="shared" si="0"/>
        <v>0.5305581063156821</v>
      </c>
      <c r="J25" s="218">
        <v>0.46892039258451473</v>
      </c>
      <c r="K25" s="218">
        <v>0.7086197778952935</v>
      </c>
      <c r="L25" s="218">
        <v>0.9968577310651209</v>
      </c>
      <c r="M25" s="219">
        <v>0.8896987887233359</v>
      </c>
      <c r="N25" s="218"/>
    </row>
    <row r="26" spans="2:14" ht="15" customHeight="1">
      <c r="B26" s="326"/>
      <c r="C26" s="418" t="s">
        <v>153</v>
      </c>
      <c r="D26" s="419"/>
      <c r="E26" s="419"/>
      <c r="F26" s="419"/>
      <c r="G26" s="419"/>
      <c r="H26" s="419"/>
      <c r="I26" s="419"/>
      <c r="J26" s="419"/>
      <c r="K26" s="419"/>
      <c r="L26" s="419"/>
      <c r="M26" s="420"/>
      <c r="N26" s="335"/>
    </row>
    <row r="27" spans="2:14" ht="15" customHeight="1">
      <c r="B27" s="328"/>
      <c r="C27" s="220">
        <v>1.81</v>
      </c>
      <c r="D27" s="221">
        <v>1.95</v>
      </c>
      <c r="E27" s="221">
        <v>1.97</v>
      </c>
      <c r="F27" s="221">
        <v>2.19</v>
      </c>
      <c r="G27" s="221">
        <v>2.04</v>
      </c>
      <c r="H27" s="221">
        <v>1.8810975609756098</v>
      </c>
      <c r="I27" s="221">
        <v>1.77</v>
      </c>
      <c r="J27" s="222">
        <v>1.7435082721595268</v>
      </c>
      <c r="K27" s="222">
        <v>1.7604388581167447</v>
      </c>
      <c r="L27" s="222">
        <v>1.74</v>
      </c>
      <c r="M27" s="282">
        <v>1.74</v>
      </c>
      <c r="N27" s="275"/>
    </row>
    <row r="28" spans="2:14" ht="12.75" customHeight="1">
      <c r="B28" s="29"/>
      <c r="C28" s="29"/>
      <c r="D28" s="17"/>
      <c r="E28" s="17"/>
      <c r="F28" s="17"/>
      <c r="G28" s="17"/>
      <c r="H28" s="17"/>
      <c r="I28" s="17"/>
      <c r="J28" s="18"/>
      <c r="K28" s="18"/>
      <c r="L28" s="18"/>
      <c r="M28" s="20"/>
      <c r="N28" s="20"/>
    </row>
    <row r="29" spans="2:14" ht="12.75" customHeight="1">
      <c r="B29" s="50" t="s">
        <v>93</v>
      </c>
      <c r="C29" s="29"/>
      <c r="D29" s="17"/>
      <c r="E29" s="17"/>
      <c r="F29" s="17"/>
      <c r="G29" s="17"/>
      <c r="H29" s="17"/>
      <c r="I29" s="17"/>
      <c r="J29" s="18"/>
      <c r="K29" s="18"/>
      <c r="L29" s="18"/>
      <c r="M29" s="20"/>
      <c r="N29" s="20"/>
    </row>
    <row r="30" spans="2:14" ht="12.75" customHeight="1">
      <c r="B30" s="32" t="s">
        <v>164</v>
      </c>
      <c r="C30" s="29"/>
      <c r="D30" s="17"/>
      <c r="E30" s="17"/>
      <c r="F30" s="17"/>
      <c r="G30" s="17"/>
      <c r="H30" s="17"/>
      <c r="I30" s="17"/>
      <c r="J30" s="18"/>
      <c r="K30" s="18"/>
      <c r="L30" s="18"/>
      <c r="M30" s="20"/>
      <c r="N30" s="20"/>
    </row>
    <row r="31" spans="1:15" ht="12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55"/>
      <c r="N31" s="355"/>
      <c r="O31" s="111"/>
    </row>
    <row r="32" spans="1:15" ht="15.75" customHeight="1" thickTop="1">
      <c r="A32" s="112"/>
      <c r="B32" s="110" t="str">
        <f>'C1'!B53</f>
        <v>(Last Updated 29/11/2019)</v>
      </c>
      <c r="C32" s="357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11"/>
    </row>
    <row r="33" spans="1:15" ht="5.25" customHeight="1">
      <c r="A33" s="114"/>
      <c r="B33" s="114"/>
      <c r="C33" s="1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11"/>
    </row>
    <row r="34" spans="1:15" ht="18" customHeight="1">
      <c r="A34" s="116"/>
      <c r="B34" s="359" t="str">
        <f>'C1'!B55</f>
        <v>COPYRIGHT © :2019, REPUBLIC OF CYPRUS, STATISTICAL SERVICE</v>
      </c>
      <c r="C34" s="36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11"/>
    </row>
    <row r="37" spans="3:13" ht="12"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</row>
    <row r="38" spans="3:13" ht="12"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</row>
    <row r="39" spans="3:13" ht="12"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</row>
    <row r="40" spans="3:13" ht="12"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</row>
    <row r="41" spans="3:13" ht="12"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</row>
    <row r="42" spans="3:13" ht="12"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</row>
    <row r="43" spans="3:13" ht="12"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</row>
    <row r="44" spans="3:13" ht="12"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3:13" ht="12"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</row>
  </sheetData>
  <sheetProtection/>
  <mergeCells count="3">
    <mergeCell ref="C4:M4"/>
    <mergeCell ref="C15:M15"/>
    <mergeCell ref="C26:M26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0.00390625" style="98" customWidth="1"/>
    <col min="3" max="3" width="11.375" style="119" customWidth="1"/>
    <col min="4" max="14" width="10.75390625" style="119" customWidth="1"/>
    <col min="15" max="16" width="21.375" style="119" customWidth="1"/>
    <col min="17" max="17" width="2.125" style="98" customWidth="1"/>
    <col min="18" max="16384" width="10.75390625" style="98" customWidth="1"/>
  </cols>
  <sheetData>
    <row r="1" spans="2:17" ht="37.5" customHeight="1" thickBot="1">
      <c r="B1" s="4" t="s">
        <v>165</v>
      </c>
      <c r="C1" s="34"/>
      <c r="D1" s="35"/>
      <c r="E1" s="35"/>
      <c r="F1" s="35"/>
      <c r="G1" s="35"/>
      <c r="H1" s="35"/>
      <c r="I1" s="36"/>
      <c r="J1" s="35"/>
      <c r="K1" s="35"/>
      <c r="L1" s="37"/>
      <c r="M1" s="38"/>
      <c r="N1" s="38"/>
      <c r="O1" s="38"/>
      <c r="P1" s="38"/>
      <c r="Q1" s="111"/>
    </row>
    <row r="2" spans="2:17" ht="19.5" customHeight="1" thickTop="1">
      <c r="B2" s="9"/>
      <c r="C2" s="39"/>
      <c r="D2" s="40"/>
      <c r="E2" s="40"/>
      <c r="F2" s="40"/>
      <c r="G2" s="40"/>
      <c r="H2" s="40"/>
      <c r="I2" s="41"/>
      <c r="J2" s="40"/>
      <c r="K2" s="40"/>
      <c r="L2" s="42"/>
      <c r="M2" s="43"/>
      <c r="N2" s="43"/>
      <c r="O2" s="43"/>
      <c r="P2" s="43"/>
      <c r="Q2" s="111"/>
    </row>
    <row r="3" spans="2:17" ht="15" customHeight="1">
      <c r="B3" s="390" t="s">
        <v>85</v>
      </c>
      <c r="C3" s="421" t="s">
        <v>86</v>
      </c>
      <c r="D3" s="422"/>
      <c r="E3" s="428" t="s">
        <v>166</v>
      </c>
      <c r="F3" s="430"/>
      <c r="G3" s="430"/>
      <c r="H3" s="430"/>
      <c r="I3" s="430"/>
      <c r="J3" s="430"/>
      <c r="K3" s="430"/>
      <c r="L3" s="430"/>
      <c r="M3" s="430"/>
      <c r="N3" s="429"/>
      <c r="O3" s="425" t="s">
        <v>167</v>
      </c>
      <c r="P3" s="390" t="s">
        <v>168</v>
      </c>
      <c r="Q3" s="111"/>
    </row>
    <row r="4" spans="2:17" ht="15" customHeight="1">
      <c r="B4" s="405"/>
      <c r="C4" s="423"/>
      <c r="D4" s="424"/>
      <c r="E4" s="428" t="s">
        <v>154</v>
      </c>
      <c r="F4" s="429"/>
      <c r="G4" s="430" t="s">
        <v>169</v>
      </c>
      <c r="H4" s="429"/>
      <c r="I4" s="431" t="s">
        <v>170</v>
      </c>
      <c r="J4" s="432"/>
      <c r="K4" s="430" t="s">
        <v>171</v>
      </c>
      <c r="L4" s="429"/>
      <c r="M4" s="433" t="s">
        <v>122</v>
      </c>
      <c r="N4" s="434"/>
      <c r="O4" s="426"/>
      <c r="P4" s="405"/>
      <c r="Q4" s="111"/>
    </row>
    <row r="5" spans="2:16" ht="15" customHeight="1">
      <c r="B5" s="391"/>
      <c r="C5" s="312" t="s">
        <v>172</v>
      </c>
      <c r="D5" s="48" t="s">
        <v>0</v>
      </c>
      <c r="E5" s="312" t="s">
        <v>172</v>
      </c>
      <c r="F5" s="311" t="s">
        <v>0</v>
      </c>
      <c r="G5" s="312" t="s">
        <v>172</v>
      </c>
      <c r="H5" s="311" t="s">
        <v>0</v>
      </c>
      <c r="I5" s="312" t="s">
        <v>172</v>
      </c>
      <c r="J5" s="311" t="s">
        <v>0</v>
      </c>
      <c r="K5" s="312" t="s">
        <v>172</v>
      </c>
      <c r="L5" s="311" t="s">
        <v>0</v>
      </c>
      <c r="M5" s="312" t="s">
        <v>172</v>
      </c>
      <c r="N5" s="311" t="s">
        <v>0</v>
      </c>
      <c r="O5" s="427"/>
      <c r="P5" s="391"/>
    </row>
    <row r="6" spans="2:16" ht="15" customHeight="1">
      <c r="B6" s="274">
        <v>2018</v>
      </c>
      <c r="C6" s="101">
        <v>9329</v>
      </c>
      <c r="D6" s="104">
        <v>100</v>
      </c>
      <c r="E6" s="71">
        <v>4362</v>
      </c>
      <c r="F6" s="105">
        <v>46.75742308929146</v>
      </c>
      <c r="G6" s="60">
        <v>3448</v>
      </c>
      <c r="H6" s="105">
        <v>36.96001715082002</v>
      </c>
      <c r="I6" s="60">
        <v>1081</v>
      </c>
      <c r="J6" s="105">
        <v>11.587522778432843</v>
      </c>
      <c r="K6" s="71">
        <v>355</v>
      </c>
      <c r="L6" s="105">
        <v>3.80533819273234</v>
      </c>
      <c r="M6" s="60">
        <v>83</v>
      </c>
      <c r="N6" s="105">
        <v>0.8896987887233359</v>
      </c>
      <c r="O6" s="107">
        <v>29.4</v>
      </c>
      <c r="P6" s="108">
        <v>31</v>
      </c>
    </row>
    <row r="7" spans="2:16" ht="15" customHeight="1">
      <c r="B7" s="14">
        <v>2017</v>
      </c>
      <c r="C7" s="101">
        <v>9229</v>
      </c>
      <c r="D7" s="104">
        <v>100</v>
      </c>
      <c r="E7" s="71">
        <v>4254</v>
      </c>
      <c r="F7" s="105">
        <v>46.093834651641565</v>
      </c>
      <c r="G7" s="60">
        <v>3376</v>
      </c>
      <c r="H7" s="105">
        <v>36.58034456604182</v>
      </c>
      <c r="I7" s="60">
        <v>1162</v>
      </c>
      <c r="J7" s="106">
        <v>12.590746559757287</v>
      </c>
      <c r="K7" s="71">
        <v>345</v>
      </c>
      <c r="L7" s="105">
        <v>3.7382164914942027</v>
      </c>
      <c r="M7" s="60">
        <v>92</v>
      </c>
      <c r="N7" s="105">
        <v>0.9968577310651209</v>
      </c>
      <c r="O7" s="107">
        <v>29.2</v>
      </c>
      <c r="P7" s="108">
        <v>30.8</v>
      </c>
    </row>
    <row r="8" spans="2:16" ht="15" customHeight="1">
      <c r="B8" s="14">
        <v>2016</v>
      </c>
      <c r="C8" s="101">
        <v>9455</v>
      </c>
      <c r="D8" s="104">
        <v>100</v>
      </c>
      <c r="E8" s="71">
        <v>4315</v>
      </c>
      <c r="F8" s="105">
        <v>45.63722897937599</v>
      </c>
      <c r="G8" s="60">
        <v>3537</v>
      </c>
      <c r="H8" s="105">
        <v>37.408778424114224</v>
      </c>
      <c r="I8" s="60">
        <v>1168</v>
      </c>
      <c r="J8" s="106">
        <v>12.353252247488102</v>
      </c>
      <c r="K8" s="71">
        <v>368</v>
      </c>
      <c r="L8" s="105">
        <v>3.892120571126388</v>
      </c>
      <c r="M8" s="60">
        <v>67</v>
      </c>
      <c r="N8" s="105">
        <v>0.7086197778952935</v>
      </c>
      <c r="O8" s="107">
        <v>29.1</v>
      </c>
      <c r="P8" s="108">
        <v>30.9</v>
      </c>
    </row>
    <row r="9" spans="2:16" ht="15" customHeight="1">
      <c r="B9" s="14">
        <v>2015</v>
      </c>
      <c r="C9" s="101">
        <v>9170</v>
      </c>
      <c r="D9" s="104">
        <v>100</v>
      </c>
      <c r="E9" s="71">
        <v>4247</v>
      </c>
      <c r="F9" s="105">
        <v>46.31406761177754</v>
      </c>
      <c r="G9" s="60">
        <v>3456</v>
      </c>
      <c r="H9" s="105">
        <v>37.68811341330425</v>
      </c>
      <c r="I9" s="60">
        <v>1076</v>
      </c>
      <c r="J9" s="106">
        <v>11.73391494002181</v>
      </c>
      <c r="K9" s="71">
        <v>348</v>
      </c>
      <c r="L9" s="105">
        <v>3.7949836423118866</v>
      </c>
      <c r="M9" s="60">
        <v>43</v>
      </c>
      <c r="N9" s="105">
        <v>0.46892039258451473</v>
      </c>
      <c r="O9" s="107">
        <v>29.088533082175655</v>
      </c>
      <c r="P9" s="108">
        <v>30.712649945474322</v>
      </c>
    </row>
    <row r="10" spans="2:16" ht="15" customHeight="1">
      <c r="B10" s="14">
        <v>2014</v>
      </c>
      <c r="C10" s="101">
        <v>9258</v>
      </c>
      <c r="D10" s="104">
        <v>100</v>
      </c>
      <c r="E10" s="71">
        <v>4398</v>
      </c>
      <c r="F10" s="105">
        <v>47.504860661049904</v>
      </c>
      <c r="G10" s="60">
        <v>3296</v>
      </c>
      <c r="H10" s="105">
        <v>35.60164182328796</v>
      </c>
      <c r="I10" s="60">
        <v>1115</v>
      </c>
      <c r="J10" s="106">
        <v>12.043637934759127</v>
      </c>
      <c r="K10" s="71">
        <v>335</v>
      </c>
      <c r="L10" s="105">
        <v>3.6184921149276303</v>
      </c>
      <c r="M10" s="60">
        <v>114</v>
      </c>
      <c r="N10" s="105">
        <v>1.2313674659753726</v>
      </c>
      <c r="O10" s="107">
        <v>28.8</v>
      </c>
      <c r="P10" s="108">
        <v>30.4</v>
      </c>
    </row>
    <row r="11" spans="2:16" ht="15" customHeight="1">
      <c r="B11" s="14">
        <v>2013</v>
      </c>
      <c r="C11" s="101">
        <v>9341</v>
      </c>
      <c r="D11" s="104">
        <v>100</v>
      </c>
      <c r="E11" s="71">
        <v>4469</v>
      </c>
      <c r="F11" s="105">
        <v>47.84284337865325</v>
      </c>
      <c r="G11" s="60">
        <v>3299</v>
      </c>
      <c r="H11" s="105">
        <v>35.31741783534954</v>
      </c>
      <c r="I11" s="60">
        <v>1104</v>
      </c>
      <c r="J11" s="106">
        <v>11.818863076758378</v>
      </c>
      <c r="K11" s="71">
        <v>368</v>
      </c>
      <c r="L11" s="105">
        <v>3.9396210255861255</v>
      </c>
      <c r="M11" s="60">
        <v>101</v>
      </c>
      <c r="N11" s="105">
        <v>1.081254683652714</v>
      </c>
      <c r="O11" s="107">
        <v>28.6</v>
      </c>
      <c r="P11" s="108">
        <v>30.3</v>
      </c>
    </row>
    <row r="12" spans="2:16" ht="15" customHeight="1">
      <c r="B12" s="14">
        <v>2012</v>
      </c>
      <c r="C12" s="101">
        <v>10161</v>
      </c>
      <c r="D12" s="104">
        <v>100.00000000000001</v>
      </c>
      <c r="E12" s="71">
        <v>4982</v>
      </c>
      <c r="F12" s="105">
        <v>49.03060722369845</v>
      </c>
      <c r="G12" s="60">
        <v>3408</v>
      </c>
      <c r="H12" s="105">
        <v>33.54000590493062</v>
      </c>
      <c r="I12" s="60">
        <v>1258</v>
      </c>
      <c r="J12" s="106">
        <v>12.38067119378014</v>
      </c>
      <c r="K12" s="71">
        <v>443</v>
      </c>
      <c r="L12" s="105">
        <v>4.359807105599843</v>
      </c>
      <c r="M12" s="60">
        <v>70</v>
      </c>
      <c r="N12" s="105">
        <v>0.6889085719909458</v>
      </c>
      <c r="O12" s="107">
        <v>28.34</v>
      </c>
      <c r="P12" s="108">
        <v>30.05</v>
      </c>
    </row>
    <row r="13" spans="2:16" ht="15" customHeight="1">
      <c r="B13" s="14">
        <v>2011</v>
      </c>
      <c r="C13" s="101">
        <v>9622</v>
      </c>
      <c r="D13" s="104">
        <v>100</v>
      </c>
      <c r="E13" s="71">
        <v>4505</v>
      </c>
      <c r="F13" s="105">
        <v>46.81978798586572</v>
      </c>
      <c r="G13" s="60">
        <v>3318</v>
      </c>
      <c r="H13" s="105">
        <v>34.483475368946166</v>
      </c>
      <c r="I13" s="60">
        <v>1283</v>
      </c>
      <c r="J13" s="106">
        <v>13.334026189981293</v>
      </c>
      <c r="K13" s="71">
        <v>458</v>
      </c>
      <c r="L13" s="105">
        <v>4.7599251714820205</v>
      </c>
      <c r="M13" s="60">
        <v>58</v>
      </c>
      <c r="N13" s="105">
        <v>0.6027852837247973</v>
      </c>
      <c r="O13" s="107">
        <v>28</v>
      </c>
      <c r="P13" s="108">
        <v>29.9</v>
      </c>
    </row>
    <row r="14" spans="2:16" ht="15" customHeight="1">
      <c r="B14" s="14">
        <v>2010</v>
      </c>
      <c r="C14" s="101">
        <v>9801</v>
      </c>
      <c r="D14" s="104">
        <v>99.99999999999999</v>
      </c>
      <c r="E14" s="71">
        <v>4606</v>
      </c>
      <c r="F14" s="105">
        <v>46.995204570962144</v>
      </c>
      <c r="G14" s="60">
        <v>3372</v>
      </c>
      <c r="H14" s="105">
        <v>34.40465258647077</v>
      </c>
      <c r="I14" s="60">
        <v>1338</v>
      </c>
      <c r="J14" s="106">
        <v>13.651668197122744</v>
      </c>
      <c r="K14" s="71">
        <v>433</v>
      </c>
      <c r="L14" s="105">
        <v>4.417916539128661</v>
      </c>
      <c r="M14" s="60">
        <v>52</v>
      </c>
      <c r="N14" s="105">
        <v>0.5305581063156821</v>
      </c>
      <c r="O14" s="107">
        <v>27.9</v>
      </c>
      <c r="P14" s="108">
        <v>29.8</v>
      </c>
    </row>
    <row r="15" spans="2:16" ht="15" customHeight="1">
      <c r="B15" s="14">
        <v>2009</v>
      </c>
      <c r="C15" s="101">
        <v>9608</v>
      </c>
      <c r="D15" s="104">
        <v>100</v>
      </c>
      <c r="E15" s="71">
        <v>4395</v>
      </c>
      <c r="F15" s="105">
        <v>45.74313072439634</v>
      </c>
      <c r="G15" s="60">
        <v>3279</v>
      </c>
      <c r="H15" s="105">
        <v>34.1278101582015</v>
      </c>
      <c r="I15" s="60">
        <v>1331</v>
      </c>
      <c r="J15" s="106">
        <v>13.853039134054953</v>
      </c>
      <c r="K15" s="71">
        <v>451</v>
      </c>
      <c r="L15" s="105">
        <v>4.694004995836803</v>
      </c>
      <c r="M15" s="60">
        <v>152</v>
      </c>
      <c r="N15" s="105">
        <v>1.5820149875104081</v>
      </c>
      <c r="O15" s="107">
        <v>27.8</v>
      </c>
      <c r="P15" s="108">
        <v>29.6</v>
      </c>
    </row>
    <row r="16" spans="2:16" ht="15" customHeight="1">
      <c r="B16" s="14">
        <v>2008</v>
      </c>
      <c r="C16" s="101">
        <v>9205</v>
      </c>
      <c r="D16" s="104">
        <v>100</v>
      </c>
      <c r="E16" s="71">
        <v>4176</v>
      </c>
      <c r="F16" s="105">
        <v>45.36664856056491</v>
      </c>
      <c r="G16" s="60">
        <v>3103</v>
      </c>
      <c r="H16" s="105">
        <v>33.709940249864204</v>
      </c>
      <c r="I16" s="60">
        <v>1303</v>
      </c>
      <c r="J16" s="106">
        <v>14.155350353068986</v>
      </c>
      <c r="K16" s="71">
        <v>470</v>
      </c>
      <c r="L16" s="105">
        <v>5.105920695274308</v>
      </c>
      <c r="M16" s="60">
        <v>153</v>
      </c>
      <c r="N16" s="105">
        <v>1.6621401412275936</v>
      </c>
      <c r="O16" s="107">
        <v>27.6</v>
      </c>
      <c r="P16" s="108">
        <v>29.4</v>
      </c>
    </row>
    <row r="17" spans="2:16" ht="15" customHeight="1">
      <c r="B17" s="14">
        <v>2007</v>
      </c>
      <c r="C17" s="101">
        <v>8575</v>
      </c>
      <c r="D17" s="104">
        <v>99.99999999999999</v>
      </c>
      <c r="E17" s="71">
        <v>3943</v>
      </c>
      <c r="F17" s="105">
        <v>45.98250728862973</v>
      </c>
      <c r="G17" s="60">
        <v>2919</v>
      </c>
      <c r="H17" s="105">
        <v>34.04081632653061</v>
      </c>
      <c r="I17" s="60">
        <v>1218</v>
      </c>
      <c r="J17" s="106">
        <v>14.204081632653063</v>
      </c>
      <c r="K17" s="71">
        <v>442</v>
      </c>
      <c r="L17" s="105">
        <v>5.154518950437318</v>
      </c>
      <c r="M17" s="60">
        <v>53</v>
      </c>
      <c r="N17" s="105">
        <v>0.6180758017492711</v>
      </c>
      <c r="O17" s="308">
        <v>28</v>
      </c>
      <c r="P17" s="309">
        <v>29.8</v>
      </c>
    </row>
    <row r="18" spans="2:16" ht="15" customHeight="1">
      <c r="B18" s="14">
        <v>2006</v>
      </c>
      <c r="C18" s="101">
        <v>8731</v>
      </c>
      <c r="D18" s="104">
        <v>100</v>
      </c>
      <c r="E18" s="71">
        <v>3826</v>
      </c>
      <c r="F18" s="105">
        <v>43.820868170885355</v>
      </c>
      <c r="G18" s="60">
        <v>3005</v>
      </c>
      <c r="H18" s="105">
        <v>34.417592486542205</v>
      </c>
      <c r="I18" s="60">
        <v>1327</v>
      </c>
      <c r="J18" s="106">
        <v>15.198717214522963</v>
      </c>
      <c r="K18" s="71">
        <v>499</v>
      </c>
      <c r="L18" s="105">
        <v>5.715267437865078</v>
      </c>
      <c r="M18" s="60">
        <v>74</v>
      </c>
      <c r="N18" s="105">
        <v>0.8475546901844004</v>
      </c>
      <c r="O18" s="107">
        <v>27.7</v>
      </c>
      <c r="P18" s="108">
        <v>29.6</v>
      </c>
    </row>
    <row r="19" spans="2:16" ht="15" customHeight="1">
      <c r="B19" s="14">
        <v>2005</v>
      </c>
      <c r="C19" s="101">
        <v>8243</v>
      </c>
      <c r="D19" s="104">
        <v>100</v>
      </c>
      <c r="E19" s="71">
        <v>3501</v>
      </c>
      <c r="F19" s="105">
        <v>42.472400824942376</v>
      </c>
      <c r="G19" s="60">
        <v>2893</v>
      </c>
      <c r="H19" s="105">
        <v>35.096445468882685</v>
      </c>
      <c r="I19" s="60">
        <v>1294</v>
      </c>
      <c r="J19" s="106">
        <v>15.698168142666505</v>
      </c>
      <c r="K19" s="71">
        <v>512</v>
      </c>
      <c r="L19" s="105">
        <v>6.211330826155526</v>
      </c>
      <c r="M19" s="60">
        <v>43</v>
      </c>
      <c r="N19" s="105">
        <v>0.5216547373529055</v>
      </c>
      <c r="O19" s="107">
        <v>27.4</v>
      </c>
      <c r="P19" s="108">
        <v>29.4</v>
      </c>
    </row>
    <row r="20" spans="2:16" ht="15" customHeight="1">
      <c r="B20" s="14">
        <v>2004</v>
      </c>
      <c r="C20" s="101">
        <v>8309</v>
      </c>
      <c r="D20" s="104">
        <v>100</v>
      </c>
      <c r="E20" s="71">
        <v>3568</v>
      </c>
      <c r="F20" s="105">
        <v>42.94138885545794</v>
      </c>
      <c r="G20" s="60">
        <v>2900</v>
      </c>
      <c r="H20" s="105">
        <v>34.90191358767601</v>
      </c>
      <c r="I20" s="60">
        <v>1242</v>
      </c>
      <c r="J20" s="106">
        <v>14.947647129618485</v>
      </c>
      <c r="K20" s="71">
        <v>489</v>
      </c>
      <c r="L20" s="105">
        <v>5.885184739439162</v>
      </c>
      <c r="M20" s="60">
        <v>110</v>
      </c>
      <c r="N20" s="105">
        <v>1.3238656878084005</v>
      </c>
      <c r="O20" s="107">
        <v>27.1</v>
      </c>
      <c r="P20" s="108">
        <v>29.2</v>
      </c>
    </row>
    <row r="21" spans="2:16" ht="15" customHeight="1">
      <c r="B21" s="14">
        <v>2003</v>
      </c>
      <c r="C21" s="101">
        <v>8088</v>
      </c>
      <c r="D21" s="104">
        <v>100</v>
      </c>
      <c r="E21" s="71">
        <v>3161</v>
      </c>
      <c r="F21" s="105">
        <v>39.082591493570725</v>
      </c>
      <c r="G21" s="60">
        <v>2617</v>
      </c>
      <c r="H21" s="105">
        <v>32.35657764589515</v>
      </c>
      <c r="I21" s="60">
        <v>1195</v>
      </c>
      <c r="J21" s="106">
        <v>14.774975272007913</v>
      </c>
      <c r="K21" s="71">
        <v>561</v>
      </c>
      <c r="L21" s="105">
        <v>6.93620178041543</v>
      </c>
      <c r="M21" s="60">
        <v>554</v>
      </c>
      <c r="N21" s="105">
        <v>6.849653808110781</v>
      </c>
      <c r="O21" s="107">
        <v>26.9</v>
      </c>
      <c r="P21" s="108">
        <v>29.3</v>
      </c>
    </row>
    <row r="22" spans="2:16" ht="15" customHeight="1">
      <c r="B22" s="14">
        <v>2002</v>
      </c>
      <c r="C22" s="101">
        <v>7883</v>
      </c>
      <c r="D22" s="104">
        <v>100</v>
      </c>
      <c r="E22" s="71">
        <v>3026</v>
      </c>
      <c r="F22" s="105">
        <v>38.386401116326276</v>
      </c>
      <c r="G22" s="60">
        <v>2551</v>
      </c>
      <c r="H22" s="105">
        <v>32.36077635417988</v>
      </c>
      <c r="I22" s="60">
        <v>1195</v>
      </c>
      <c r="J22" s="106">
        <v>15.159203348978814</v>
      </c>
      <c r="K22" s="71">
        <v>661</v>
      </c>
      <c r="L22" s="105">
        <v>8.385132563744767</v>
      </c>
      <c r="M22" s="60">
        <v>450</v>
      </c>
      <c r="N22" s="105">
        <v>5.708486616770265</v>
      </c>
      <c r="O22" s="107">
        <v>26.7</v>
      </c>
      <c r="P22" s="108">
        <v>29.1</v>
      </c>
    </row>
    <row r="23" spans="2:16" ht="15" customHeight="1">
      <c r="B23" s="14">
        <v>2001</v>
      </c>
      <c r="C23" s="101">
        <v>8167</v>
      </c>
      <c r="D23" s="104">
        <v>100</v>
      </c>
      <c r="E23" s="71">
        <v>3061</v>
      </c>
      <c r="F23" s="105">
        <v>37.48010285294478</v>
      </c>
      <c r="G23" s="60">
        <v>2639</v>
      </c>
      <c r="H23" s="105">
        <v>32.31296681768091</v>
      </c>
      <c r="I23" s="60">
        <v>1291</v>
      </c>
      <c r="J23" s="106">
        <v>15.807518060487327</v>
      </c>
      <c r="K23" s="71">
        <v>701</v>
      </c>
      <c r="L23" s="105">
        <v>8.583323129668177</v>
      </c>
      <c r="M23" s="60">
        <v>475</v>
      </c>
      <c r="N23" s="105">
        <v>5.816089139218807</v>
      </c>
      <c r="O23" s="107">
        <v>26.3</v>
      </c>
      <c r="P23" s="108">
        <v>28.9</v>
      </c>
    </row>
    <row r="24" spans="2:16" ht="15" customHeight="1">
      <c r="B24" s="14">
        <v>2000</v>
      </c>
      <c r="C24" s="101">
        <v>8447</v>
      </c>
      <c r="D24" s="104">
        <v>100</v>
      </c>
      <c r="E24" s="71">
        <v>3185</v>
      </c>
      <c r="F24" s="105">
        <v>37.7056943293477</v>
      </c>
      <c r="G24" s="60">
        <v>2808</v>
      </c>
      <c r="H24" s="105">
        <v>33.24257132709838</v>
      </c>
      <c r="I24" s="60">
        <v>1442</v>
      </c>
      <c r="J24" s="106">
        <v>17.071149520539837</v>
      </c>
      <c r="K24" s="71">
        <v>813</v>
      </c>
      <c r="L24" s="105">
        <v>9.62471883508938</v>
      </c>
      <c r="M24" s="60">
        <v>199</v>
      </c>
      <c r="N24" s="105">
        <v>2.355865987924707</v>
      </c>
      <c r="O24" s="107">
        <v>26.1</v>
      </c>
      <c r="P24" s="108">
        <v>28.7</v>
      </c>
    </row>
    <row r="25" spans="2:16" ht="15" customHeight="1">
      <c r="B25" s="14">
        <v>1999</v>
      </c>
      <c r="C25" s="101">
        <v>8505</v>
      </c>
      <c r="D25" s="104">
        <v>100</v>
      </c>
      <c r="E25" s="71">
        <v>3172</v>
      </c>
      <c r="F25" s="105">
        <v>37.295708406819514</v>
      </c>
      <c r="G25" s="60">
        <v>2843</v>
      </c>
      <c r="H25" s="105">
        <v>33.42739564961787</v>
      </c>
      <c r="I25" s="60">
        <v>1609</v>
      </c>
      <c r="J25" s="106">
        <v>18.91828336272781</v>
      </c>
      <c r="K25" s="71">
        <v>880</v>
      </c>
      <c r="L25" s="105">
        <v>10.346854791299236</v>
      </c>
      <c r="M25" s="60">
        <v>1</v>
      </c>
      <c r="N25" s="105">
        <v>0.011757789535567314</v>
      </c>
      <c r="O25" s="107">
        <v>25.8</v>
      </c>
      <c r="P25" s="108">
        <v>28.6</v>
      </c>
    </row>
    <row r="26" spans="2:16" ht="15" customHeight="1">
      <c r="B26" s="14">
        <v>1998</v>
      </c>
      <c r="C26" s="101">
        <v>8879</v>
      </c>
      <c r="D26" s="104">
        <v>99.99999999999999</v>
      </c>
      <c r="E26" s="71">
        <v>3237</v>
      </c>
      <c r="F26" s="105">
        <v>36.45680819912152</v>
      </c>
      <c r="G26" s="60">
        <v>2901</v>
      </c>
      <c r="H26" s="105">
        <v>32.67259826557044</v>
      </c>
      <c r="I26" s="60">
        <v>1757</v>
      </c>
      <c r="J26" s="106">
        <v>19.788264444194166</v>
      </c>
      <c r="K26" s="71">
        <v>978</v>
      </c>
      <c r="L26" s="105">
        <v>11.014753913729024</v>
      </c>
      <c r="M26" s="60">
        <v>6</v>
      </c>
      <c r="N26" s="105">
        <v>0.06757517738484065</v>
      </c>
      <c r="O26" s="107">
        <v>25.7</v>
      </c>
      <c r="P26" s="108">
        <v>28.4</v>
      </c>
    </row>
    <row r="27" spans="2:16" ht="15" customHeight="1">
      <c r="B27" s="14">
        <v>1997</v>
      </c>
      <c r="C27" s="101">
        <v>9275</v>
      </c>
      <c r="D27" s="104">
        <v>100</v>
      </c>
      <c r="E27" s="71">
        <v>3329</v>
      </c>
      <c r="F27" s="105">
        <v>35.892183288409704</v>
      </c>
      <c r="G27" s="60">
        <v>3118</v>
      </c>
      <c r="H27" s="105">
        <v>33.61725067385445</v>
      </c>
      <c r="I27" s="60">
        <v>1790</v>
      </c>
      <c r="J27" s="106">
        <v>19.29919137466307</v>
      </c>
      <c r="K27" s="71">
        <v>1031</v>
      </c>
      <c r="L27" s="105">
        <v>11.115902964959568</v>
      </c>
      <c r="M27" s="60">
        <v>7</v>
      </c>
      <c r="N27" s="105">
        <v>0.07547169811320754</v>
      </c>
      <c r="O27" s="107">
        <v>25.8</v>
      </c>
      <c r="P27" s="108">
        <v>28.4</v>
      </c>
    </row>
    <row r="28" spans="2:16" ht="15" customHeight="1">
      <c r="B28" s="14">
        <v>1996</v>
      </c>
      <c r="C28" s="101">
        <v>9638</v>
      </c>
      <c r="D28" s="104">
        <v>99.99999999999999</v>
      </c>
      <c r="E28" s="71">
        <v>3411</v>
      </c>
      <c r="F28" s="105">
        <v>35.391159991699524</v>
      </c>
      <c r="G28" s="60">
        <v>3212</v>
      </c>
      <c r="H28" s="105">
        <v>33.32641626893547</v>
      </c>
      <c r="I28" s="60">
        <v>1978</v>
      </c>
      <c r="J28" s="106">
        <v>20.522930068478935</v>
      </c>
      <c r="K28" s="71">
        <v>1025</v>
      </c>
      <c r="L28" s="105">
        <v>10.634986511724424</v>
      </c>
      <c r="M28" s="60">
        <v>12</v>
      </c>
      <c r="N28" s="105">
        <v>0.12450715916165178</v>
      </c>
      <c r="O28" s="107">
        <v>25.6</v>
      </c>
      <c r="P28" s="108">
        <v>28.2</v>
      </c>
    </row>
    <row r="29" spans="2:16" ht="15" customHeight="1">
      <c r="B29" s="14">
        <v>1995</v>
      </c>
      <c r="C29" s="101">
        <v>9869</v>
      </c>
      <c r="D29" s="104">
        <v>100</v>
      </c>
      <c r="E29" s="71">
        <v>3445</v>
      </c>
      <c r="F29" s="105">
        <v>34.90728543925423</v>
      </c>
      <c r="G29" s="60">
        <v>3313</v>
      </c>
      <c r="H29" s="105">
        <v>33.56976390718411</v>
      </c>
      <c r="I29" s="60">
        <v>1968</v>
      </c>
      <c r="J29" s="106">
        <v>19.941230114499948</v>
      </c>
      <c r="K29" s="71">
        <v>1111</v>
      </c>
      <c r="L29" s="105">
        <v>11.257472894923499</v>
      </c>
      <c r="M29" s="60">
        <v>32</v>
      </c>
      <c r="N29" s="105">
        <v>0.32424764413821056</v>
      </c>
      <c r="O29" s="107">
        <v>25.5</v>
      </c>
      <c r="P29" s="108">
        <v>28.2</v>
      </c>
    </row>
    <row r="30" spans="2:16" ht="15" customHeight="1">
      <c r="B30" s="14">
        <v>1994</v>
      </c>
      <c r="C30" s="101">
        <v>10379</v>
      </c>
      <c r="D30" s="104">
        <v>100</v>
      </c>
      <c r="E30" s="71">
        <v>3537</v>
      </c>
      <c r="F30" s="105">
        <v>34.07842759418055</v>
      </c>
      <c r="G30" s="60">
        <v>3536</v>
      </c>
      <c r="H30" s="105">
        <v>34.068792754600636</v>
      </c>
      <c r="I30" s="60">
        <v>2093</v>
      </c>
      <c r="J30" s="106">
        <v>20.165719240774642</v>
      </c>
      <c r="K30" s="71">
        <v>1157</v>
      </c>
      <c r="L30" s="105">
        <v>11.14750939396859</v>
      </c>
      <c r="M30" s="60">
        <v>56</v>
      </c>
      <c r="N30" s="105">
        <v>0.5395510164755757</v>
      </c>
      <c r="O30" s="107">
        <v>25.2</v>
      </c>
      <c r="P30" s="108">
        <v>28</v>
      </c>
    </row>
    <row r="31" spans="2:16" ht="15" customHeight="1">
      <c r="B31" s="14">
        <v>1993</v>
      </c>
      <c r="C31" s="101">
        <v>10514</v>
      </c>
      <c r="D31" s="104">
        <v>100</v>
      </c>
      <c r="E31" s="71">
        <v>3525</v>
      </c>
      <c r="F31" s="105">
        <v>33.52672626973559</v>
      </c>
      <c r="G31" s="60">
        <v>3545</v>
      </c>
      <c r="H31" s="105">
        <v>33.71694883013126</v>
      </c>
      <c r="I31" s="60">
        <v>2145</v>
      </c>
      <c r="J31" s="106">
        <v>20.401369602434848</v>
      </c>
      <c r="K31" s="71">
        <v>1220</v>
      </c>
      <c r="L31" s="105">
        <v>11.60357618413544</v>
      </c>
      <c r="M31" s="60">
        <v>79</v>
      </c>
      <c r="N31" s="105">
        <v>0.7513791135628686</v>
      </c>
      <c r="O31" s="107">
        <v>25</v>
      </c>
      <c r="P31" s="108">
        <v>27.8</v>
      </c>
    </row>
    <row r="32" spans="2:16" ht="15" customHeight="1">
      <c r="B32" s="14">
        <v>1992</v>
      </c>
      <c r="C32" s="101">
        <v>11372</v>
      </c>
      <c r="D32" s="104">
        <v>100</v>
      </c>
      <c r="E32" s="71">
        <v>4145</v>
      </c>
      <c r="F32" s="105">
        <v>36.449173408371436</v>
      </c>
      <c r="G32" s="60">
        <v>3752</v>
      </c>
      <c r="H32" s="105">
        <v>32.9933169187478</v>
      </c>
      <c r="I32" s="60">
        <v>2249</v>
      </c>
      <c r="J32" s="106">
        <v>19.77664438972916</v>
      </c>
      <c r="K32" s="71">
        <v>1189</v>
      </c>
      <c r="L32" s="105">
        <v>10.4555047485051</v>
      </c>
      <c r="M32" s="60">
        <v>37</v>
      </c>
      <c r="N32" s="105">
        <v>0.32536053464650017</v>
      </c>
      <c r="O32" s="107">
        <v>24.7</v>
      </c>
      <c r="P32" s="108">
        <v>27.5</v>
      </c>
    </row>
    <row r="33" spans="2:16" ht="15" customHeight="1">
      <c r="B33" s="14">
        <v>1991</v>
      </c>
      <c r="C33" s="101">
        <v>10442</v>
      </c>
      <c r="D33" s="104">
        <v>100</v>
      </c>
      <c r="E33" s="71">
        <v>3983</v>
      </c>
      <c r="F33" s="105">
        <v>38.14403371001724</v>
      </c>
      <c r="G33" s="60">
        <v>3646</v>
      </c>
      <c r="H33" s="105">
        <v>34.91668262784907</v>
      </c>
      <c r="I33" s="60">
        <v>1964</v>
      </c>
      <c r="J33" s="106">
        <v>18.808657345336144</v>
      </c>
      <c r="K33" s="71">
        <v>815</v>
      </c>
      <c r="L33" s="105">
        <v>7.805018195747941</v>
      </c>
      <c r="M33" s="60">
        <v>34</v>
      </c>
      <c r="N33" s="105">
        <v>0.32560812104960735</v>
      </c>
      <c r="O33" s="107">
        <v>24.8</v>
      </c>
      <c r="P33" s="108">
        <v>27.3</v>
      </c>
    </row>
    <row r="34" spans="2:16" ht="15" customHeight="1">
      <c r="B34" s="14">
        <v>1990</v>
      </c>
      <c r="C34" s="101">
        <v>10622</v>
      </c>
      <c r="D34" s="104">
        <v>100.00000000000001</v>
      </c>
      <c r="E34" s="71">
        <v>4093</v>
      </c>
      <c r="F34" s="105">
        <v>38.53323291282245</v>
      </c>
      <c r="G34" s="60">
        <v>3826</v>
      </c>
      <c r="H34" s="105">
        <v>36.019581999623426</v>
      </c>
      <c r="I34" s="60">
        <v>1969</v>
      </c>
      <c r="J34" s="106">
        <v>18.536998681980794</v>
      </c>
      <c r="K34" s="71">
        <v>713</v>
      </c>
      <c r="L34" s="105">
        <v>6.712483524759932</v>
      </c>
      <c r="M34" s="60">
        <v>21</v>
      </c>
      <c r="N34" s="105">
        <v>0.19770288081340615</v>
      </c>
      <c r="O34" s="107">
        <v>24.7</v>
      </c>
      <c r="P34" s="108">
        <v>27.1</v>
      </c>
    </row>
    <row r="35" spans="2:16" ht="15" customHeight="1">
      <c r="B35" s="14">
        <v>1989</v>
      </c>
      <c r="C35" s="101">
        <v>10273</v>
      </c>
      <c r="D35" s="104">
        <v>100.00000000000001</v>
      </c>
      <c r="E35" s="71">
        <v>3791</v>
      </c>
      <c r="F35" s="105">
        <v>36.90256010902365</v>
      </c>
      <c r="G35" s="60">
        <v>3707</v>
      </c>
      <c r="H35" s="105">
        <v>36.084882702229145</v>
      </c>
      <c r="I35" s="60">
        <v>2021</v>
      </c>
      <c r="J35" s="106">
        <v>19.6729290372822</v>
      </c>
      <c r="K35" s="71">
        <v>736</v>
      </c>
      <c r="L35" s="105">
        <v>7.1644115642947535</v>
      </c>
      <c r="M35" s="60">
        <v>18</v>
      </c>
      <c r="N35" s="105">
        <v>0.17521658717025212</v>
      </c>
      <c r="O35" s="107">
        <v>24.4</v>
      </c>
      <c r="P35" s="108">
        <v>27.1</v>
      </c>
    </row>
    <row r="36" spans="2:16" ht="15" customHeight="1">
      <c r="B36" s="14">
        <v>1988</v>
      </c>
      <c r="C36" s="101">
        <v>10752</v>
      </c>
      <c r="D36" s="104">
        <v>99.97440476190475</v>
      </c>
      <c r="E36" s="71">
        <v>4298</v>
      </c>
      <c r="F36" s="105">
        <v>39.97395833333333</v>
      </c>
      <c r="G36" s="60">
        <v>3774</v>
      </c>
      <c r="H36" s="105">
        <v>35.10044642857143</v>
      </c>
      <c r="I36" s="60">
        <v>1993</v>
      </c>
      <c r="J36" s="106">
        <v>18.5</v>
      </c>
      <c r="K36" s="71">
        <v>677</v>
      </c>
      <c r="L36" s="105">
        <v>6.3</v>
      </c>
      <c r="M36" s="60">
        <v>10</v>
      </c>
      <c r="N36" s="105">
        <v>0.1</v>
      </c>
      <c r="O36" s="107">
        <v>24.5</v>
      </c>
      <c r="P36" s="108">
        <v>26.8</v>
      </c>
    </row>
    <row r="37" spans="2:16" ht="15" customHeight="1">
      <c r="B37" s="14">
        <v>1987</v>
      </c>
      <c r="C37" s="101">
        <v>10337</v>
      </c>
      <c r="D37" s="104">
        <v>100</v>
      </c>
      <c r="E37" s="71">
        <v>4089</v>
      </c>
      <c r="F37" s="105">
        <v>39.6</v>
      </c>
      <c r="G37" s="60">
        <v>3763</v>
      </c>
      <c r="H37" s="105">
        <v>36.4</v>
      </c>
      <c r="I37" s="60">
        <v>1856</v>
      </c>
      <c r="J37" s="106">
        <v>18</v>
      </c>
      <c r="K37" s="71">
        <v>626</v>
      </c>
      <c r="L37" s="105">
        <v>6</v>
      </c>
      <c r="M37" s="60">
        <v>3</v>
      </c>
      <c r="N37" s="105">
        <v>0</v>
      </c>
      <c r="O37" s="107">
        <v>24.3</v>
      </c>
      <c r="P37" s="108">
        <v>26.7</v>
      </c>
    </row>
    <row r="38" spans="2:16" ht="15" customHeight="1">
      <c r="B38" s="14">
        <v>1986</v>
      </c>
      <c r="C38" s="101">
        <v>10691</v>
      </c>
      <c r="D38" s="104">
        <v>100</v>
      </c>
      <c r="E38" s="71">
        <v>4069</v>
      </c>
      <c r="F38" s="105">
        <v>38.1</v>
      </c>
      <c r="G38" s="60">
        <v>4016</v>
      </c>
      <c r="H38" s="105">
        <v>37.6</v>
      </c>
      <c r="I38" s="60">
        <v>1951</v>
      </c>
      <c r="J38" s="106">
        <v>18.3</v>
      </c>
      <c r="K38" s="71">
        <v>653</v>
      </c>
      <c r="L38" s="105">
        <v>6</v>
      </c>
      <c r="M38" s="60">
        <v>2</v>
      </c>
      <c r="N38" s="105">
        <v>0</v>
      </c>
      <c r="O38" s="107">
        <v>24.4</v>
      </c>
      <c r="P38" s="108">
        <v>26.7</v>
      </c>
    </row>
    <row r="39" spans="2:16" ht="15" customHeight="1">
      <c r="B39" s="14">
        <v>1985</v>
      </c>
      <c r="C39" s="101">
        <v>10568</v>
      </c>
      <c r="D39" s="104">
        <v>100</v>
      </c>
      <c r="E39" s="71">
        <v>4024</v>
      </c>
      <c r="F39" s="105">
        <v>38.1</v>
      </c>
      <c r="G39" s="60">
        <v>3920</v>
      </c>
      <c r="H39" s="105">
        <v>37.1</v>
      </c>
      <c r="I39" s="60">
        <v>1965</v>
      </c>
      <c r="J39" s="106">
        <v>18.6</v>
      </c>
      <c r="K39" s="71">
        <v>643</v>
      </c>
      <c r="L39" s="105">
        <v>6.1</v>
      </c>
      <c r="M39" s="60">
        <v>16</v>
      </c>
      <c r="N39" s="105">
        <v>0.1</v>
      </c>
      <c r="O39" s="107">
        <v>23.7</v>
      </c>
      <c r="P39" s="108">
        <v>26.2</v>
      </c>
    </row>
    <row r="40" spans="2:16" ht="15" customHeight="1">
      <c r="B40" s="14">
        <v>1984</v>
      </c>
      <c r="C40" s="283">
        <v>11005</v>
      </c>
      <c r="D40" s="104">
        <v>100</v>
      </c>
      <c r="E40" s="71">
        <v>4466</v>
      </c>
      <c r="F40" s="105">
        <v>40.6</v>
      </c>
      <c r="G40" s="60">
        <v>4104</v>
      </c>
      <c r="H40" s="105">
        <v>37.3</v>
      </c>
      <c r="I40" s="60">
        <v>1855</v>
      </c>
      <c r="J40" s="106">
        <v>16.8</v>
      </c>
      <c r="K40" s="71">
        <v>571</v>
      </c>
      <c r="L40" s="105">
        <v>5.2</v>
      </c>
      <c r="M40" s="60">
        <v>9</v>
      </c>
      <c r="N40" s="105">
        <v>0.1</v>
      </c>
      <c r="O40" s="108">
        <v>24</v>
      </c>
      <c r="P40" s="108">
        <v>26.4</v>
      </c>
    </row>
    <row r="41" spans="2:16" ht="15" customHeight="1">
      <c r="B41" s="14">
        <v>1983</v>
      </c>
      <c r="C41" s="122">
        <v>10900</v>
      </c>
      <c r="D41" s="104">
        <v>100</v>
      </c>
      <c r="E41" s="71">
        <v>4515</v>
      </c>
      <c r="F41" s="105">
        <v>41.4</v>
      </c>
      <c r="G41" s="60">
        <v>4004</v>
      </c>
      <c r="H41" s="105">
        <v>36.7</v>
      </c>
      <c r="I41" s="60">
        <v>1784</v>
      </c>
      <c r="J41" s="106">
        <v>16.4</v>
      </c>
      <c r="K41" s="71">
        <v>589</v>
      </c>
      <c r="L41" s="105">
        <v>5.4</v>
      </c>
      <c r="M41" s="60">
        <v>8</v>
      </c>
      <c r="N41" s="105">
        <v>0.1</v>
      </c>
      <c r="O41" s="108">
        <v>23.9</v>
      </c>
      <c r="P41" s="108">
        <v>26.3</v>
      </c>
    </row>
    <row r="42" spans="2:16" ht="15" customHeight="1">
      <c r="B42" s="14">
        <v>1982</v>
      </c>
      <c r="C42" s="122">
        <v>10840</v>
      </c>
      <c r="D42" s="104">
        <v>100</v>
      </c>
      <c r="E42" s="71">
        <v>4563</v>
      </c>
      <c r="F42" s="105">
        <v>42.1</v>
      </c>
      <c r="G42" s="60">
        <v>3998</v>
      </c>
      <c r="H42" s="105">
        <v>36.9</v>
      </c>
      <c r="I42" s="60">
        <v>1740</v>
      </c>
      <c r="J42" s="106">
        <v>16.1</v>
      </c>
      <c r="K42" s="71">
        <v>504</v>
      </c>
      <c r="L42" s="105">
        <v>4.6</v>
      </c>
      <c r="M42" s="60">
        <v>35</v>
      </c>
      <c r="N42" s="105">
        <v>0.3</v>
      </c>
      <c r="O42" s="108">
        <v>23.9</v>
      </c>
      <c r="P42" s="108">
        <v>26.3</v>
      </c>
    </row>
    <row r="43" spans="2:16" ht="15" customHeight="1">
      <c r="B43" s="14">
        <v>1981</v>
      </c>
      <c r="C43" s="122">
        <v>10099</v>
      </c>
      <c r="D43" s="104">
        <v>100</v>
      </c>
      <c r="E43" s="71">
        <v>4015</v>
      </c>
      <c r="F43" s="105">
        <v>39.7</v>
      </c>
      <c r="G43" s="60">
        <v>3921</v>
      </c>
      <c r="H43" s="105">
        <v>38.8</v>
      </c>
      <c r="I43" s="60">
        <v>1604</v>
      </c>
      <c r="J43" s="106">
        <v>15.9</v>
      </c>
      <c r="K43" s="71">
        <v>509</v>
      </c>
      <c r="L43" s="105">
        <v>5.1</v>
      </c>
      <c r="M43" s="60">
        <v>50</v>
      </c>
      <c r="N43" s="105">
        <v>0.5</v>
      </c>
      <c r="O43" s="108">
        <v>23.9</v>
      </c>
      <c r="P43" s="108">
        <v>26.4</v>
      </c>
    </row>
    <row r="44" spans="2:16" ht="15" customHeight="1">
      <c r="B44" s="14">
        <v>1980</v>
      </c>
      <c r="C44" s="122">
        <v>10383</v>
      </c>
      <c r="D44" s="102">
        <v>100</v>
      </c>
      <c r="E44" s="125">
        <v>4726</v>
      </c>
      <c r="F44" s="103">
        <v>45.5</v>
      </c>
      <c r="G44" s="124">
        <v>3657</v>
      </c>
      <c r="H44" s="103">
        <v>35.2</v>
      </c>
      <c r="I44" s="124">
        <v>1463</v>
      </c>
      <c r="J44" s="126">
        <v>14.1</v>
      </c>
      <c r="K44" s="125">
        <v>482</v>
      </c>
      <c r="L44" s="103">
        <v>4.7</v>
      </c>
      <c r="M44" s="124">
        <v>55</v>
      </c>
      <c r="N44" s="103">
        <v>0.5</v>
      </c>
      <c r="O44" s="109">
        <v>23.8</v>
      </c>
      <c r="P44" s="109">
        <v>26.1</v>
      </c>
    </row>
    <row r="45" spans="2:16" ht="15" customHeight="1">
      <c r="B45" s="14">
        <v>1979</v>
      </c>
      <c r="C45" s="122">
        <v>9899</v>
      </c>
      <c r="D45" s="102">
        <v>100</v>
      </c>
      <c r="E45" s="125">
        <v>4418</v>
      </c>
      <c r="F45" s="103">
        <v>44.6</v>
      </c>
      <c r="G45" s="124">
        <v>3500</v>
      </c>
      <c r="H45" s="103">
        <v>35.4</v>
      </c>
      <c r="I45" s="124">
        <v>1460</v>
      </c>
      <c r="J45" s="126">
        <v>14.8</v>
      </c>
      <c r="K45" s="125">
        <v>474</v>
      </c>
      <c r="L45" s="103">
        <v>4.7</v>
      </c>
      <c r="M45" s="124">
        <v>47</v>
      </c>
      <c r="N45" s="103">
        <v>0.5</v>
      </c>
      <c r="O45" s="109">
        <v>23.4</v>
      </c>
      <c r="P45" s="109">
        <v>26</v>
      </c>
    </row>
    <row r="46" spans="2:16" ht="15" customHeight="1">
      <c r="B46" s="14">
        <v>1978</v>
      </c>
      <c r="C46" s="122">
        <v>9382</v>
      </c>
      <c r="D46" s="102">
        <v>100</v>
      </c>
      <c r="E46" s="125">
        <v>3962</v>
      </c>
      <c r="F46" s="103">
        <v>42.2</v>
      </c>
      <c r="G46" s="124">
        <v>3510</v>
      </c>
      <c r="H46" s="103">
        <v>37.4</v>
      </c>
      <c r="I46" s="124">
        <v>1369</v>
      </c>
      <c r="J46" s="126">
        <v>14.6</v>
      </c>
      <c r="K46" s="125">
        <v>468</v>
      </c>
      <c r="L46" s="103">
        <v>5</v>
      </c>
      <c r="M46" s="124">
        <v>73</v>
      </c>
      <c r="N46" s="103">
        <v>0.8</v>
      </c>
      <c r="O46" s="109">
        <v>24.2</v>
      </c>
      <c r="P46" s="109">
        <v>26.5</v>
      </c>
    </row>
    <row r="47" spans="2:16" s="305" customFormat="1" ht="15" customHeight="1">
      <c r="B47" s="297">
        <v>1977</v>
      </c>
      <c r="C47" s="298">
        <v>9108</v>
      </c>
      <c r="D47" s="299">
        <v>100</v>
      </c>
      <c r="E47" s="300">
        <v>3613</v>
      </c>
      <c r="F47" s="301">
        <v>39.7</v>
      </c>
      <c r="G47" s="302">
        <v>3381</v>
      </c>
      <c r="H47" s="301">
        <v>37.1</v>
      </c>
      <c r="I47" s="302">
        <v>1479</v>
      </c>
      <c r="J47" s="303">
        <v>16.2</v>
      </c>
      <c r="K47" s="300">
        <v>569</v>
      </c>
      <c r="L47" s="301">
        <v>6.2</v>
      </c>
      <c r="M47" s="302">
        <v>66</v>
      </c>
      <c r="N47" s="301">
        <v>0.7</v>
      </c>
      <c r="O47" s="304">
        <v>24.4</v>
      </c>
      <c r="P47" s="304">
        <v>26.7</v>
      </c>
    </row>
    <row r="48" spans="2:16" ht="15" customHeight="1">
      <c r="B48" s="14">
        <v>1976</v>
      </c>
      <c r="C48" s="122">
        <v>9295</v>
      </c>
      <c r="D48" s="102">
        <v>100</v>
      </c>
      <c r="E48" s="125">
        <v>4417</v>
      </c>
      <c r="F48" s="103">
        <v>47.5</v>
      </c>
      <c r="G48" s="124">
        <v>3028</v>
      </c>
      <c r="H48" s="103">
        <v>32.6</v>
      </c>
      <c r="I48" s="124">
        <v>1161</v>
      </c>
      <c r="J48" s="126">
        <v>12.5</v>
      </c>
      <c r="K48" s="125">
        <v>622</v>
      </c>
      <c r="L48" s="103">
        <v>6.7</v>
      </c>
      <c r="M48" s="124">
        <v>67</v>
      </c>
      <c r="N48" s="103">
        <v>0.7</v>
      </c>
      <c r="O48" s="109">
        <v>24</v>
      </c>
      <c r="P48" s="109">
        <v>26.3</v>
      </c>
    </row>
    <row r="49" spans="2:16" ht="15" customHeight="1">
      <c r="B49" s="14">
        <v>1975</v>
      </c>
      <c r="C49" s="122">
        <v>8040</v>
      </c>
      <c r="D49" s="102">
        <v>100.00000000000001</v>
      </c>
      <c r="E49" s="125">
        <v>3465</v>
      </c>
      <c r="F49" s="103">
        <v>43.1</v>
      </c>
      <c r="G49" s="124">
        <v>2627</v>
      </c>
      <c r="H49" s="103">
        <v>32.7</v>
      </c>
      <c r="I49" s="124">
        <v>1168</v>
      </c>
      <c r="J49" s="126">
        <v>14.5</v>
      </c>
      <c r="K49" s="125">
        <v>704</v>
      </c>
      <c r="L49" s="103">
        <v>8.8</v>
      </c>
      <c r="M49" s="124">
        <v>76</v>
      </c>
      <c r="N49" s="103">
        <v>0.9</v>
      </c>
      <c r="O49" s="109">
        <v>24</v>
      </c>
      <c r="P49" s="109">
        <v>26.4</v>
      </c>
    </row>
    <row r="50" spans="1:17" ht="15" customHeight="1">
      <c r="A50" s="1"/>
      <c r="B50" s="15">
        <v>1974</v>
      </c>
      <c r="C50" s="284">
        <v>8593</v>
      </c>
      <c r="D50" s="285">
        <v>100</v>
      </c>
      <c r="E50" s="286">
        <v>3500</v>
      </c>
      <c r="F50" s="287">
        <v>40.730827417665544</v>
      </c>
      <c r="G50" s="286">
        <v>3010</v>
      </c>
      <c r="H50" s="287">
        <v>35.02851157919237</v>
      </c>
      <c r="I50" s="288">
        <v>1324</v>
      </c>
      <c r="J50" s="289">
        <v>15.407890143139765</v>
      </c>
      <c r="K50" s="288">
        <v>726</v>
      </c>
      <c r="L50" s="289">
        <v>8.448737344350052</v>
      </c>
      <c r="M50" s="288">
        <v>33</v>
      </c>
      <c r="N50" s="289">
        <v>0.3840335156522751</v>
      </c>
      <c r="O50" s="290" t="s">
        <v>26</v>
      </c>
      <c r="P50" s="290" t="s">
        <v>26</v>
      </c>
      <c r="Q50" s="111"/>
    </row>
    <row r="51" spans="1:17" s="296" customFormat="1" ht="12.75" customHeight="1">
      <c r="A51" s="291"/>
      <c r="B51" s="292"/>
      <c r="C51" s="293"/>
      <c r="D51" s="294"/>
      <c r="E51" s="294"/>
      <c r="F51" s="314"/>
      <c r="G51" s="314"/>
      <c r="H51" s="314"/>
      <c r="I51" s="314"/>
      <c r="J51" s="314"/>
      <c r="K51" s="314"/>
      <c r="L51" s="314"/>
      <c r="M51" s="314"/>
      <c r="N51" s="314"/>
      <c r="O51" s="294"/>
      <c r="P51" s="294"/>
      <c r="Q51" s="295"/>
    </row>
    <row r="52" spans="1:17" ht="12.75" customHeight="1">
      <c r="A52" s="112"/>
      <c r="B52" s="182" t="s">
        <v>93</v>
      </c>
      <c r="C52" s="1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11"/>
    </row>
    <row r="53" spans="1:17" ht="12.75" customHeight="1">
      <c r="A53" s="112"/>
      <c r="B53" s="21" t="s">
        <v>173</v>
      </c>
      <c r="C53" s="1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11"/>
    </row>
    <row r="54" spans="1:17" ht="12.75" customHeight="1">
      <c r="A54" s="112"/>
      <c r="B54" s="21" t="s">
        <v>174</v>
      </c>
      <c r="C54" s="1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11"/>
    </row>
    <row r="55" spans="2:10" s="3" customFormat="1" ht="12.75" customHeight="1">
      <c r="B55" s="32" t="s">
        <v>270</v>
      </c>
      <c r="C55" s="17"/>
      <c r="D55" s="18"/>
      <c r="E55" s="18"/>
      <c r="F55" s="19"/>
      <c r="G55" s="17"/>
      <c r="H55" s="20"/>
      <c r="I55" s="20"/>
      <c r="J55" s="19"/>
    </row>
    <row r="56" spans="1:17" ht="12.75" customHeight="1" thickBot="1">
      <c r="A56" s="114"/>
      <c r="B56" s="114"/>
      <c r="C56" s="11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11"/>
    </row>
    <row r="57" spans="1:17" ht="15.75" customHeight="1" thickTop="1">
      <c r="A57" s="116"/>
      <c r="B57" s="110" t="str">
        <f>'C1'!B53</f>
        <v>(Last Updated 29/11/2019)</v>
      </c>
      <c r="C57" s="117"/>
      <c r="D57" s="2"/>
      <c r="E57" s="2"/>
      <c r="F57" s="2"/>
      <c r="G57" s="2"/>
      <c r="H57" s="2"/>
      <c r="I57" s="118"/>
      <c r="J57" s="2"/>
      <c r="K57" s="2"/>
      <c r="L57" s="2"/>
      <c r="M57" s="2"/>
      <c r="N57" s="2"/>
      <c r="O57" s="2"/>
      <c r="P57" s="2"/>
      <c r="Q57" s="111"/>
    </row>
    <row r="58" spans="2:11" ht="4.5" customHeight="1">
      <c r="B58" s="99"/>
      <c r="J58" s="120"/>
      <c r="K58" s="120"/>
    </row>
    <row r="59" ht="18" customHeight="1">
      <c r="B59" s="100" t="str">
        <f>'C1'!B55</f>
        <v>COPYRIGHT © :2019, REPUBLIC OF CYPRUS, STATISTICAL SERVICE</v>
      </c>
    </row>
    <row r="60" spans="7:8" ht="12">
      <c r="G60" s="121"/>
      <c r="H60" s="121"/>
    </row>
    <row r="61" spans="10:11" ht="12">
      <c r="J61" s="120"/>
      <c r="K61" s="120"/>
    </row>
  </sheetData>
  <sheetProtection/>
  <mergeCells count="10">
    <mergeCell ref="B3:B5"/>
    <mergeCell ref="C3:D4"/>
    <mergeCell ref="O3:O5"/>
    <mergeCell ref="P3:P5"/>
    <mergeCell ref="E4:F4"/>
    <mergeCell ref="G4:H4"/>
    <mergeCell ref="I4:J4"/>
    <mergeCell ref="K4:L4"/>
    <mergeCell ref="M4:N4"/>
    <mergeCell ref="E3:N3"/>
  </mergeCell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00390625" style="98" customWidth="1"/>
    <col min="3" max="10" width="11.375" style="119" customWidth="1"/>
    <col min="11" max="11" width="2.125" style="98" customWidth="1"/>
    <col min="12" max="16384" width="10.75390625" style="98" customWidth="1"/>
  </cols>
  <sheetData>
    <row r="1" spans="2:10" ht="30" customHeight="1">
      <c r="B1" s="9" t="s">
        <v>177</v>
      </c>
      <c r="C1" s="98"/>
      <c r="D1" s="98"/>
      <c r="E1" s="98"/>
      <c r="F1" s="98"/>
      <c r="G1" s="98"/>
      <c r="H1" s="98"/>
      <c r="I1" s="98"/>
      <c r="J1" s="98"/>
    </row>
    <row r="2" spans="2:12" ht="22.5" customHeight="1" thickBot="1">
      <c r="B2" s="4" t="s">
        <v>176</v>
      </c>
      <c r="C2" s="5"/>
      <c r="D2" s="5"/>
      <c r="E2" s="5"/>
      <c r="F2" s="5"/>
      <c r="G2" s="5"/>
      <c r="H2" s="6"/>
      <c r="I2" s="5"/>
      <c r="J2" s="8"/>
      <c r="K2" s="8"/>
      <c r="L2" s="111"/>
    </row>
    <row r="3" spans="2:11" ht="19.5" customHeight="1" thickTop="1">
      <c r="B3" s="9"/>
      <c r="C3" s="39"/>
      <c r="D3" s="40"/>
      <c r="E3" s="40"/>
      <c r="F3" s="40"/>
      <c r="G3" s="40"/>
      <c r="H3" s="40"/>
      <c r="I3" s="40"/>
      <c r="J3" s="43"/>
      <c r="K3" s="111"/>
    </row>
    <row r="4" spans="2:10" ht="15" customHeight="1">
      <c r="B4" s="390" t="s">
        <v>119</v>
      </c>
      <c r="C4" s="390" t="s">
        <v>86</v>
      </c>
      <c r="D4" s="392" t="s">
        <v>166</v>
      </c>
      <c r="E4" s="393"/>
      <c r="F4" s="393"/>
      <c r="G4" s="393"/>
      <c r="H4" s="393"/>
      <c r="I4" s="393"/>
      <c r="J4" s="404"/>
    </row>
    <row r="5" spans="2:10" ht="28.5" customHeight="1">
      <c r="B5" s="391"/>
      <c r="C5" s="391"/>
      <c r="D5" s="322" t="s">
        <v>154</v>
      </c>
      <c r="E5" s="323" t="s">
        <v>169</v>
      </c>
      <c r="F5" s="323" t="s">
        <v>170</v>
      </c>
      <c r="G5" s="323" t="s">
        <v>178</v>
      </c>
      <c r="H5" s="323" t="s">
        <v>179</v>
      </c>
      <c r="I5" s="323" t="s">
        <v>180</v>
      </c>
      <c r="J5" s="331" t="s">
        <v>122</v>
      </c>
    </row>
    <row r="6" spans="2:10" ht="15" customHeight="1">
      <c r="B6" s="326" t="s">
        <v>87</v>
      </c>
      <c r="C6" s="130">
        <v>9329</v>
      </c>
      <c r="D6" s="52">
        <v>4362</v>
      </c>
      <c r="E6" s="52">
        <v>3448</v>
      </c>
      <c r="F6" s="52">
        <v>1081</v>
      </c>
      <c r="G6" s="53">
        <v>269</v>
      </c>
      <c r="H6" s="53">
        <v>51</v>
      </c>
      <c r="I6" s="53">
        <v>35</v>
      </c>
      <c r="J6" s="54">
        <v>83</v>
      </c>
    </row>
    <row r="7" spans="2:10" ht="15" customHeight="1">
      <c r="B7" s="326"/>
      <c r="C7" s="131"/>
      <c r="D7" s="71"/>
      <c r="E7" s="71"/>
      <c r="F7" s="71"/>
      <c r="G7" s="60"/>
      <c r="H7" s="60"/>
      <c r="I7" s="60"/>
      <c r="J7" s="61"/>
    </row>
    <row r="8" spans="2:10" ht="15" customHeight="1">
      <c r="B8" s="326" t="s">
        <v>23</v>
      </c>
      <c r="C8" s="131">
        <v>194</v>
      </c>
      <c r="D8" s="52">
        <v>154</v>
      </c>
      <c r="E8" s="52">
        <v>31</v>
      </c>
      <c r="F8" s="52">
        <v>7</v>
      </c>
      <c r="G8" s="53">
        <v>0</v>
      </c>
      <c r="H8" s="53">
        <v>0</v>
      </c>
      <c r="I8" s="53">
        <v>0</v>
      </c>
      <c r="J8" s="54">
        <v>2</v>
      </c>
    </row>
    <row r="9" spans="2:10" ht="15" customHeight="1">
      <c r="B9" s="326">
        <v>15</v>
      </c>
      <c r="C9" s="131">
        <v>9</v>
      </c>
      <c r="D9" s="71">
        <v>9</v>
      </c>
      <c r="E9" s="71">
        <v>0</v>
      </c>
      <c r="F9" s="71">
        <v>0</v>
      </c>
      <c r="G9" s="60">
        <v>0</v>
      </c>
      <c r="H9" s="60">
        <v>0</v>
      </c>
      <c r="I9" s="60">
        <v>0</v>
      </c>
      <c r="J9" s="61">
        <v>0</v>
      </c>
    </row>
    <row r="10" spans="2:10" ht="15" customHeight="1">
      <c r="B10" s="326">
        <v>16</v>
      </c>
      <c r="C10" s="131">
        <v>14</v>
      </c>
      <c r="D10" s="71">
        <v>13</v>
      </c>
      <c r="E10" s="71">
        <v>1</v>
      </c>
      <c r="F10" s="71">
        <v>0</v>
      </c>
      <c r="G10" s="60">
        <v>0</v>
      </c>
      <c r="H10" s="60">
        <v>0</v>
      </c>
      <c r="I10" s="60">
        <v>0</v>
      </c>
      <c r="J10" s="61">
        <v>0</v>
      </c>
    </row>
    <row r="11" spans="2:10" ht="15" customHeight="1">
      <c r="B11" s="326">
        <v>17</v>
      </c>
      <c r="C11" s="131">
        <v>38</v>
      </c>
      <c r="D11" s="71">
        <v>31</v>
      </c>
      <c r="E11" s="71">
        <v>6</v>
      </c>
      <c r="F11" s="71">
        <v>0</v>
      </c>
      <c r="G11" s="60">
        <v>0</v>
      </c>
      <c r="H11" s="60">
        <v>0</v>
      </c>
      <c r="I11" s="60">
        <v>0</v>
      </c>
      <c r="J11" s="61">
        <v>1</v>
      </c>
    </row>
    <row r="12" spans="2:10" ht="15" customHeight="1">
      <c r="B12" s="326">
        <v>18</v>
      </c>
      <c r="C12" s="131">
        <v>44</v>
      </c>
      <c r="D12" s="71">
        <v>33</v>
      </c>
      <c r="E12" s="71">
        <v>9</v>
      </c>
      <c r="F12" s="71">
        <v>1</v>
      </c>
      <c r="G12" s="60">
        <v>0</v>
      </c>
      <c r="H12" s="60">
        <v>0</v>
      </c>
      <c r="I12" s="60">
        <v>0</v>
      </c>
      <c r="J12" s="61">
        <v>1</v>
      </c>
    </row>
    <row r="13" spans="2:10" ht="15" customHeight="1">
      <c r="B13" s="326">
        <v>19</v>
      </c>
      <c r="C13" s="131">
        <v>89</v>
      </c>
      <c r="D13" s="71">
        <v>68</v>
      </c>
      <c r="E13" s="71">
        <v>15</v>
      </c>
      <c r="F13" s="71">
        <v>6</v>
      </c>
      <c r="G13" s="60">
        <v>0</v>
      </c>
      <c r="H13" s="60">
        <v>0</v>
      </c>
      <c r="I13" s="60">
        <v>0</v>
      </c>
      <c r="J13" s="61">
        <v>0</v>
      </c>
    </row>
    <row r="14" spans="2:10" ht="15" customHeight="1">
      <c r="B14" s="326"/>
      <c r="C14" s="131"/>
      <c r="D14" s="71"/>
      <c r="E14" s="71"/>
      <c r="F14" s="71"/>
      <c r="G14" s="60"/>
      <c r="H14" s="60"/>
      <c r="I14" s="60"/>
      <c r="J14" s="61"/>
    </row>
    <row r="15" spans="2:10" ht="15" customHeight="1">
      <c r="B15" s="326" t="s">
        <v>24</v>
      </c>
      <c r="C15" s="131">
        <v>866</v>
      </c>
      <c r="D15" s="52">
        <v>581</v>
      </c>
      <c r="E15" s="52">
        <v>208</v>
      </c>
      <c r="F15" s="52">
        <v>49</v>
      </c>
      <c r="G15" s="53">
        <v>9</v>
      </c>
      <c r="H15" s="53">
        <v>1</v>
      </c>
      <c r="I15" s="53">
        <v>0</v>
      </c>
      <c r="J15" s="54">
        <v>18</v>
      </c>
    </row>
    <row r="16" spans="2:10" ht="15" customHeight="1">
      <c r="B16" s="326">
        <v>20</v>
      </c>
      <c r="C16" s="131">
        <v>114</v>
      </c>
      <c r="D16" s="71">
        <v>88</v>
      </c>
      <c r="E16" s="71">
        <v>17</v>
      </c>
      <c r="F16" s="71">
        <v>3</v>
      </c>
      <c r="G16" s="60">
        <v>2</v>
      </c>
      <c r="H16" s="60">
        <v>1</v>
      </c>
      <c r="I16" s="60">
        <v>0</v>
      </c>
      <c r="J16" s="61">
        <v>3</v>
      </c>
    </row>
    <row r="17" spans="2:10" ht="15" customHeight="1">
      <c r="B17" s="326">
        <v>21</v>
      </c>
      <c r="C17" s="131">
        <v>134</v>
      </c>
      <c r="D17" s="71">
        <v>92</v>
      </c>
      <c r="E17" s="71">
        <v>33</v>
      </c>
      <c r="F17" s="71">
        <v>7</v>
      </c>
      <c r="G17" s="60">
        <v>0</v>
      </c>
      <c r="H17" s="60">
        <v>0</v>
      </c>
      <c r="I17" s="60">
        <v>0</v>
      </c>
      <c r="J17" s="61">
        <v>2</v>
      </c>
    </row>
    <row r="18" spans="2:10" ht="15" customHeight="1">
      <c r="B18" s="326">
        <v>22</v>
      </c>
      <c r="C18" s="131">
        <v>167</v>
      </c>
      <c r="D18" s="71">
        <v>107</v>
      </c>
      <c r="E18" s="71">
        <v>44</v>
      </c>
      <c r="F18" s="71">
        <v>10</v>
      </c>
      <c r="G18" s="60">
        <v>2</v>
      </c>
      <c r="H18" s="60">
        <v>0</v>
      </c>
      <c r="I18" s="60">
        <v>0</v>
      </c>
      <c r="J18" s="61">
        <v>4</v>
      </c>
    </row>
    <row r="19" spans="2:10" ht="15" customHeight="1">
      <c r="B19" s="326">
        <v>23</v>
      </c>
      <c r="C19" s="131">
        <v>184</v>
      </c>
      <c r="D19" s="71">
        <v>117</v>
      </c>
      <c r="E19" s="71">
        <v>48</v>
      </c>
      <c r="F19" s="71">
        <v>14</v>
      </c>
      <c r="G19" s="60">
        <v>2</v>
      </c>
      <c r="H19" s="60">
        <v>0</v>
      </c>
      <c r="I19" s="60">
        <v>0</v>
      </c>
      <c r="J19" s="61">
        <v>3</v>
      </c>
    </row>
    <row r="20" spans="2:10" ht="15" customHeight="1">
      <c r="B20" s="326">
        <v>24</v>
      </c>
      <c r="C20" s="131">
        <v>267</v>
      </c>
      <c r="D20" s="71">
        <v>177</v>
      </c>
      <c r="E20" s="71">
        <v>66</v>
      </c>
      <c r="F20" s="71">
        <v>15</v>
      </c>
      <c r="G20" s="60">
        <v>3</v>
      </c>
      <c r="H20" s="60">
        <v>0</v>
      </c>
      <c r="I20" s="60">
        <v>0</v>
      </c>
      <c r="J20" s="61">
        <v>6</v>
      </c>
    </row>
    <row r="21" spans="2:10" ht="15" customHeight="1">
      <c r="B21" s="326"/>
      <c r="C21" s="131"/>
      <c r="D21" s="71"/>
      <c r="E21" s="71"/>
      <c r="F21" s="71"/>
      <c r="G21" s="60"/>
      <c r="H21" s="60"/>
      <c r="I21" s="60"/>
      <c r="J21" s="61"/>
    </row>
    <row r="22" spans="2:10" ht="15" customHeight="1">
      <c r="B22" s="326" t="s">
        <v>9</v>
      </c>
      <c r="C22" s="131">
        <v>2440</v>
      </c>
      <c r="D22" s="52">
        <v>1473</v>
      </c>
      <c r="E22" s="52">
        <v>717</v>
      </c>
      <c r="F22" s="52">
        <v>166</v>
      </c>
      <c r="G22" s="53">
        <v>45</v>
      </c>
      <c r="H22" s="53">
        <v>8</v>
      </c>
      <c r="I22" s="53">
        <v>1</v>
      </c>
      <c r="J22" s="54">
        <v>30</v>
      </c>
    </row>
    <row r="23" spans="2:10" ht="15" customHeight="1">
      <c r="B23" s="326">
        <v>25</v>
      </c>
      <c r="C23" s="131">
        <v>327</v>
      </c>
      <c r="D23" s="71">
        <v>203</v>
      </c>
      <c r="E23" s="71">
        <v>85</v>
      </c>
      <c r="F23" s="71">
        <v>26</v>
      </c>
      <c r="G23" s="60">
        <v>7</v>
      </c>
      <c r="H23" s="60">
        <v>0</v>
      </c>
      <c r="I23" s="60">
        <v>0</v>
      </c>
      <c r="J23" s="61">
        <v>6</v>
      </c>
    </row>
    <row r="24" spans="2:10" ht="15" customHeight="1">
      <c r="B24" s="326">
        <v>26</v>
      </c>
      <c r="C24" s="131">
        <v>398</v>
      </c>
      <c r="D24" s="71">
        <v>256</v>
      </c>
      <c r="E24" s="71">
        <v>111</v>
      </c>
      <c r="F24" s="71">
        <v>22</v>
      </c>
      <c r="G24" s="60">
        <v>3</v>
      </c>
      <c r="H24" s="60">
        <v>2</v>
      </c>
      <c r="I24" s="60">
        <v>0</v>
      </c>
      <c r="J24" s="61">
        <v>4</v>
      </c>
    </row>
    <row r="25" spans="2:10" ht="15" customHeight="1">
      <c r="B25" s="326">
        <v>27</v>
      </c>
      <c r="C25" s="131">
        <v>453</v>
      </c>
      <c r="D25" s="71">
        <v>286</v>
      </c>
      <c r="E25" s="71">
        <v>131</v>
      </c>
      <c r="F25" s="71">
        <v>21</v>
      </c>
      <c r="G25" s="60">
        <v>6</v>
      </c>
      <c r="H25" s="60">
        <v>1</v>
      </c>
      <c r="I25" s="60">
        <v>0</v>
      </c>
      <c r="J25" s="61">
        <v>8</v>
      </c>
    </row>
    <row r="26" spans="2:10" ht="15" customHeight="1">
      <c r="B26" s="326">
        <v>28</v>
      </c>
      <c r="C26" s="131">
        <v>577</v>
      </c>
      <c r="D26" s="71">
        <v>360</v>
      </c>
      <c r="E26" s="71">
        <v>159</v>
      </c>
      <c r="F26" s="71">
        <v>41</v>
      </c>
      <c r="G26" s="60">
        <v>10</v>
      </c>
      <c r="H26" s="60">
        <v>3</v>
      </c>
      <c r="I26" s="60">
        <v>0</v>
      </c>
      <c r="J26" s="61">
        <v>4</v>
      </c>
    </row>
    <row r="27" spans="2:10" ht="15" customHeight="1">
      <c r="B27" s="326">
        <v>29</v>
      </c>
      <c r="C27" s="131">
        <v>685</v>
      </c>
      <c r="D27" s="71">
        <v>368</v>
      </c>
      <c r="E27" s="71">
        <v>231</v>
      </c>
      <c r="F27" s="71">
        <v>56</v>
      </c>
      <c r="G27" s="60">
        <v>19</v>
      </c>
      <c r="H27" s="60">
        <v>2</v>
      </c>
      <c r="I27" s="60">
        <v>1</v>
      </c>
      <c r="J27" s="61">
        <v>8</v>
      </c>
    </row>
    <row r="28" spans="2:10" ht="15" customHeight="1">
      <c r="B28" s="326"/>
      <c r="C28" s="131"/>
      <c r="D28" s="71"/>
      <c r="E28" s="71"/>
      <c r="F28" s="71"/>
      <c r="G28" s="60"/>
      <c r="H28" s="60"/>
      <c r="I28" s="60"/>
      <c r="J28" s="61"/>
    </row>
    <row r="29" spans="2:10" ht="15" customHeight="1">
      <c r="B29" s="326" t="s">
        <v>27</v>
      </c>
      <c r="C29" s="131">
        <v>3494</v>
      </c>
      <c r="D29" s="52">
        <v>1481</v>
      </c>
      <c r="E29" s="52">
        <v>1484</v>
      </c>
      <c r="F29" s="52">
        <v>382</v>
      </c>
      <c r="G29" s="53">
        <v>106</v>
      </c>
      <c r="H29" s="53">
        <v>13</v>
      </c>
      <c r="I29" s="53">
        <v>10</v>
      </c>
      <c r="J29" s="54">
        <v>18</v>
      </c>
    </row>
    <row r="30" spans="2:10" ht="15" customHeight="1">
      <c r="B30" s="326">
        <v>30</v>
      </c>
      <c r="C30" s="131">
        <v>743</v>
      </c>
      <c r="D30" s="71">
        <v>379</v>
      </c>
      <c r="E30" s="71">
        <v>285</v>
      </c>
      <c r="F30" s="71">
        <v>49</v>
      </c>
      <c r="G30" s="60">
        <v>22</v>
      </c>
      <c r="H30" s="60">
        <v>1</v>
      </c>
      <c r="I30" s="60">
        <v>2</v>
      </c>
      <c r="J30" s="61">
        <v>5</v>
      </c>
    </row>
    <row r="31" spans="2:10" ht="15" customHeight="1">
      <c r="B31" s="326">
        <v>31</v>
      </c>
      <c r="C31" s="131">
        <v>706</v>
      </c>
      <c r="D31" s="71">
        <v>321</v>
      </c>
      <c r="E31" s="71">
        <v>272</v>
      </c>
      <c r="F31" s="71">
        <v>86</v>
      </c>
      <c r="G31" s="60">
        <v>22</v>
      </c>
      <c r="H31" s="60">
        <v>1</v>
      </c>
      <c r="I31" s="60">
        <v>0</v>
      </c>
      <c r="J31" s="61">
        <v>4</v>
      </c>
    </row>
    <row r="32" spans="2:10" ht="15" customHeight="1">
      <c r="B32" s="326">
        <v>32</v>
      </c>
      <c r="C32" s="131">
        <v>679</v>
      </c>
      <c r="D32" s="71">
        <v>297</v>
      </c>
      <c r="E32" s="71">
        <v>286</v>
      </c>
      <c r="F32" s="71">
        <v>69</v>
      </c>
      <c r="G32" s="60">
        <v>18</v>
      </c>
      <c r="H32" s="60">
        <v>2</v>
      </c>
      <c r="I32" s="60">
        <v>3</v>
      </c>
      <c r="J32" s="61">
        <v>4</v>
      </c>
    </row>
    <row r="33" spans="2:10" ht="15" customHeight="1">
      <c r="B33" s="326">
        <v>33</v>
      </c>
      <c r="C33" s="131">
        <v>696</v>
      </c>
      <c r="D33" s="71">
        <v>263</v>
      </c>
      <c r="E33" s="71">
        <v>309</v>
      </c>
      <c r="F33" s="71">
        <v>97</v>
      </c>
      <c r="G33" s="60">
        <v>20</v>
      </c>
      <c r="H33" s="60">
        <v>3</v>
      </c>
      <c r="I33" s="60">
        <v>2</v>
      </c>
      <c r="J33" s="61">
        <v>2</v>
      </c>
    </row>
    <row r="34" spans="2:10" ht="15" customHeight="1">
      <c r="B34" s="326">
        <v>34</v>
      </c>
      <c r="C34" s="131">
        <v>670</v>
      </c>
      <c r="D34" s="71">
        <v>221</v>
      </c>
      <c r="E34" s="71">
        <v>332</v>
      </c>
      <c r="F34" s="71">
        <v>81</v>
      </c>
      <c r="G34" s="60">
        <v>24</v>
      </c>
      <c r="H34" s="60">
        <v>6</v>
      </c>
      <c r="I34" s="60">
        <v>3</v>
      </c>
      <c r="J34" s="61">
        <v>3</v>
      </c>
    </row>
    <row r="35" spans="2:10" ht="15" customHeight="1">
      <c r="B35" s="326"/>
      <c r="C35" s="131"/>
      <c r="D35" s="71"/>
      <c r="E35" s="71"/>
      <c r="F35" s="71"/>
      <c r="G35" s="60"/>
      <c r="H35" s="60"/>
      <c r="I35" s="60"/>
      <c r="J35" s="61"/>
    </row>
    <row r="36" spans="2:10" ht="15" customHeight="1">
      <c r="B36" s="326" t="s">
        <v>11</v>
      </c>
      <c r="C36" s="131">
        <v>1902</v>
      </c>
      <c r="D36" s="52">
        <v>542</v>
      </c>
      <c r="E36" s="52">
        <v>839</v>
      </c>
      <c r="F36" s="52">
        <v>381</v>
      </c>
      <c r="G36" s="53">
        <v>93</v>
      </c>
      <c r="H36" s="53">
        <v>18</v>
      </c>
      <c r="I36" s="53">
        <v>17</v>
      </c>
      <c r="J36" s="54">
        <v>12</v>
      </c>
    </row>
    <row r="37" spans="2:10" ht="15" customHeight="1">
      <c r="B37" s="326">
        <v>35</v>
      </c>
      <c r="C37" s="131">
        <v>535</v>
      </c>
      <c r="D37" s="71">
        <v>155</v>
      </c>
      <c r="E37" s="71">
        <v>261</v>
      </c>
      <c r="F37" s="71">
        <v>84</v>
      </c>
      <c r="G37" s="60">
        <v>20</v>
      </c>
      <c r="H37" s="60">
        <v>9</v>
      </c>
      <c r="I37" s="60">
        <v>5</v>
      </c>
      <c r="J37" s="61">
        <v>1</v>
      </c>
    </row>
    <row r="38" spans="2:10" ht="15" customHeight="1">
      <c r="B38" s="326">
        <v>36</v>
      </c>
      <c r="C38" s="131">
        <v>473</v>
      </c>
      <c r="D38" s="71">
        <v>137</v>
      </c>
      <c r="E38" s="71">
        <v>215</v>
      </c>
      <c r="F38" s="71">
        <v>93</v>
      </c>
      <c r="G38" s="60">
        <v>17</v>
      </c>
      <c r="H38" s="60">
        <v>4</v>
      </c>
      <c r="I38" s="60">
        <v>6</v>
      </c>
      <c r="J38" s="61">
        <v>1</v>
      </c>
    </row>
    <row r="39" spans="2:10" ht="15" customHeight="1">
      <c r="B39" s="326">
        <v>37</v>
      </c>
      <c r="C39" s="131">
        <v>357</v>
      </c>
      <c r="D39" s="71">
        <v>95</v>
      </c>
      <c r="E39" s="71">
        <v>159</v>
      </c>
      <c r="F39" s="71">
        <v>82</v>
      </c>
      <c r="G39" s="60">
        <v>20</v>
      </c>
      <c r="H39" s="60">
        <v>0</v>
      </c>
      <c r="I39" s="60">
        <v>1</v>
      </c>
      <c r="J39" s="61">
        <v>0</v>
      </c>
    </row>
    <row r="40" spans="2:10" ht="15" customHeight="1">
      <c r="B40" s="326">
        <v>38</v>
      </c>
      <c r="C40" s="131">
        <v>317</v>
      </c>
      <c r="D40" s="71">
        <v>90</v>
      </c>
      <c r="E40" s="71">
        <v>113</v>
      </c>
      <c r="F40" s="71">
        <v>77</v>
      </c>
      <c r="G40" s="60">
        <v>25</v>
      </c>
      <c r="H40" s="60">
        <v>2</v>
      </c>
      <c r="I40" s="60">
        <v>3</v>
      </c>
      <c r="J40" s="61">
        <v>7</v>
      </c>
    </row>
    <row r="41" spans="2:10" ht="15" customHeight="1">
      <c r="B41" s="326">
        <v>39</v>
      </c>
      <c r="C41" s="131">
        <v>220</v>
      </c>
      <c r="D41" s="71">
        <v>65</v>
      </c>
      <c r="E41" s="71">
        <v>91</v>
      </c>
      <c r="F41" s="71">
        <v>45</v>
      </c>
      <c r="G41" s="60">
        <v>11</v>
      </c>
      <c r="H41" s="60">
        <v>3</v>
      </c>
      <c r="I41" s="60">
        <v>2</v>
      </c>
      <c r="J41" s="61">
        <v>3</v>
      </c>
    </row>
    <row r="42" spans="2:10" ht="15" customHeight="1">
      <c r="B42" s="326"/>
      <c r="C42" s="131"/>
      <c r="D42" s="71"/>
      <c r="E42" s="71"/>
      <c r="F42" s="71"/>
      <c r="G42" s="60"/>
      <c r="H42" s="60"/>
      <c r="I42" s="60"/>
      <c r="J42" s="61"/>
    </row>
    <row r="43" spans="2:10" ht="15" customHeight="1">
      <c r="B43" s="326" t="s">
        <v>12</v>
      </c>
      <c r="C43" s="131">
        <v>387</v>
      </c>
      <c r="D43" s="52">
        <v>114</v>
      </c>
      <c r="E43" s="52">
        <v>153</v>
      </c>
      <c r="F43" s="52">
        <v>88</v>
      </c>
      <c r="G43" s="53">
        <v>13</v>
      </c>
      <c r="H43" s="53">
        <v>11</v>
      </c>
      <c r="I43" s="53">
        <v>6</v>
      </c>
      <c r="J43" s="54">
        <v>2</v>
      </c>
    </row>
    <row r="44" spans="2:10" ht="15" customHeight="1">
      <c r="B44" s="326">
        <v>40</v>
      </c>
      <c r="C44" s="131">
        <v>160</v>
      </c>
      <c r="D44" s="71">
        <v>41</v>
      </c>
      <c r="E44" s="71">
        <v>65</v>
      </c>
      <c r="F44" s="71">
        <v>45</v>
      </c>
      <c r="G44" s="60">
        <v>4</v>
      </c>
      <c r="H44" s="60">
        <v>3</v>
      </c>
      <c r="I44" s="60">
        <v>2</v>
      </c>
      <c r="J44" s="61">
        <v>0</v>
      </c>
    </row>
    <row r="45" spans="2:10" ht="15" customHeight="1">
      <c r="B45" s="326">
        <v>41</v>
      </c>
      <c r="C45" s="131">
        <v>99</v>
      </c>
      <c r="D45" s="71">
        <v>29</v>
      </c>
      <c r="E45" s="71">
        <v>43</v>
      </c>
      <c r="F45" s="71">
        <v>14</v>
      </c>
      <c r="G45" s="60">
        <v>5</v>
      </c>
      <c r="H45" s="60">
        <v>6</v>
      </c>
      <c r="I45" s="60">
        <v>1</v>
      </c>
      <c r="J45" s="61">
        <v>1</v>
      </c>
    </row>
    <row r="46" spans="2:10" ht="15" customHeight="1">
      <c r="B46" s="326">
        <v>42</v>
      </c>
      <c r="C46" s="131">
        <v>68</v>
      </c>
      <c r="D46" s="71">
        <v>18</v>
      </c>
      <c r="E46" s="71">
        <v>24</v>
      </c>
      <c r="F46" s="71">
        <v>20</v>
      </c>
      <c r="G46" s="60">
        <v>3</v>
      </c>
      <c r="H46" s="60">
        <v>0</v>
      </c>
      <c r="I46" s="60">
        <v>2</v>
      </c>
      <c r="J46" s="61">
        <v>1</v>
      </c>
    </row>
    <row r="47" spans="2:10" ht="15" customHeight="1">
      <c r="B47" s="326">
        <v>43</v>
      </c>
      <c r="C47" s="131">
        <v>35</v>
      </c>
      <c r="D47" s="71">
        <v>15</v>
      </c>
      <c r="E47" s="71">
        <v>12</v>
      </c>
      <c r="F47" s="71">
        <v>5</v>
      </c>
      <c r="G47" s="60">
        <v>1</v>
      </c>
      <c r="H47" s="60">
        <v>2</v>
      </c>
      <c r="I47" s="60">
        <v>0</v>
      </c>
      <c r="J47" s="61">
        <v>0</v>
      </c>
    </row>
    <row r="48" spans="2:10" ht="15" customHeight="1">
      <c r="B48" s="326">
        <v>44</v>
      </c>
      <c r="C48" s="131">
        <v>25</v>
      </c>
      <c r="D48" s="71">
        <v>11</v>
      </c>
      <c r="E48" s="71">
        <v>9</v>
      </c>
      <c r="F48" s="71">
        <v>4</v>
      </c>
      <c r="G48" s="60">
        <v>0</v>
      </c>
      <c r="H48" s="60">
        <v>0</v>
      </c>
      <c r="I48" s="60">
        <v>1</v>
      </c>
      <c r="J48" s="61">
        <v>0</v>
      </c>
    </row>
    <row r="49" spans="2:10" ht="15" customHeight="1">
      <c r="B49" s="326"/>
      <c r="C49" s="131"/>
      <c r="D49" s="71"/>
      <c r="E49" s="71"/>
      <c r="F49" s="71"/>
      <c r="G49" s="60"/>
      <c r="H49" s="60"/>
      <c r="I49" s="60"/>
      <c r="J49" s="61"/>
    </row>
    <row r="50" spans="2:10" ht="15" customHeight="1">
      <c r="B50" s="326" t="s">
        <v>28</v>
      </c>
      <c r="C50" s="131">
        <v>40</v>
      </c>
      <c r="D50" s="52">
        <v>13</v>
      </c>
      <c r="E50" s="52">
        <v>15</v>
      </c>
      <c r="F50" s="52">
        <v>7</v>
      </c>
      <c r="G50" s="53">
        <v>3</v>
      </c>
      <c r="H50" s="53">
        <v>0</v>
      </c>
      <c r="I50" s="53">
        <v>1</v>
      </c>
      <c r="J50" s="54">
        <v>1</v>
      </c>
    </row>
    <row r="51" spans="2:10" ht="15" customHeight="1">
      <c r="B51" s="326">
        <v>45</v>
      </c>
      <c r="C51" s="131">
        <v>11</v>
      </c>
      <c r="D51" s="71">
        <v>5</v>
      </c>
      <c r="E51" s="71">
        <v>2</v>
      </c>
      <c r="F51" s="71">
        <v>3</v>
      </c>
      <c r="G51" s="60">
        <v>0</v>
      </c>
      <c r="H51" s="60">
        <v>0</v>
      </c>
      <c r="I51" s="60">
        <v>1</v>
      </c>
      <c r="J51" s="61">
        <v>0</v>
      </c>
    </row>
    <row r="52" spans="2:10" ht="15" customHeight="1">
      <c r="B52" s="326">
        <v>46</v>
      </c>
      <c r="C52" s="131">
        <v>14</v>
      </c>
      <c r="D52" s="71">
        <v>3</v>
      </c>
      <c r="E52" s="71">
        <v>5</v>
      </c>
      <c r="F52" s="71">
        <v>4</v>
      </c>
      <c r="G52" s="60">
        <v>2</v>
      </c>
      <c r="H52" s="60">
        <v>0</v>
      </c>
      <c r="I52" s="60">
        <v>0</v>
      </c>
      <c r="J52" s="61">
        <v>0</v>
      </c>
    </row>
    <row r="53" spans="2:10" ht="15" customHeight="1">
      <c r="B53" s="326">
        <v>47</v>
      </c>
      <c r="C53" s="131">
        <v>4</v>
      </c>
      <c r="D53" s="71">
        <v>2</v>
      </c>
      <c r="E53" s="71">
        <v>1</v>
      </c>
      <c r="F53" s="71">
        <v>0</v>
      </c>
      <c r="G53" s="60">
        <v>0</v>
      </c>
      <c r="H53" s="60">
        <v>0</v>
      </c>
      <c r="I53" s="60">
        <v>0</v>
      </c>
      <c r="J53" s="61">
        <v>1</v>
      </c>
    </row>
    <row r="54" spans="2:10" ht="15" customHeight="1">
      <c r="B54" s="326">
        <v>48</v>
      </c>
      <c r="C54" s="131">
        <v>4</v>
      </c>
      <c r="D54" s="71">
        <v>0</v>
      </c>
      <c r="E54" s="71">
        <v>4</v>
      </c>
      <c r="F54" s="71">
        <v>0</v>
      </c>
      <c r="G54" s="60">
        <v>0</v>
      </c>
      <c r="H54" s="60">
        <v>0</v>
      </c>
      <c r="I54" s="60">
        <v>0</v>
      </c>
      <c r="J54" s="61">
        <v>0</v>
      </c>
    </row>
    <row r="55" spans="2:10" ht="15" customHeight="1">
      <c r="B55" s="326">
        <v>49</v>
      </c>
      <c r="C55" s="131">
        <v>7</v>
      </c>
      <c r="D55" s="71">
        <v>3</v>
      </c>
      <c r="E55" s="71">
        <v>3</v>
      </c>
      <c r="F55" s="71">
        <v>0</v>
      </c>
      <c r="G55" s="60">
        <v>1</v>
      </c>
      <c r="H55" s="60">
        <v>0</v>
      </c>
      <c r="I55" s="60">
        <v>0</v>
      </c>
      <c r="J55" s="61">
        <v>0</v>
      </c>
    </row>
    <row r="56" spans="2:10" ht="15" customHeight="1">
      <c r="B56" s="326"/>
      <c r="C56" s="131"/>
      <c r="D56" s="71"/>
      <c r="E56" s="71"/>
      <c r="F56" s="71"/>
      <c r="G56" s="60"/>
      <c r="H56" s="60"/>
      <c r="I56" s="60"/>
      <c r="J56" s="61"/>
    </row>
    <row r="57" spans="2:10" ht="15" customHeight="1">
      <c r="B57" s="326" t="s">
        <v>25</v>
      </c>
      <c r="C57" s="131">
        <v>6</v>
      </c>
      <c r="D57" s="52">
        <v>4</v>
      </c>
      <c r="E57" s="52">
        <v>1</v>
      </c>
      <c r="F57" s="52">
        <v>1</v>
      </c>
      <c r="G57" s="53">
        <v>0</v>
      </c>
      <c r="H57" s="53">
        <v>0</v>
      </c>
      <c r="I57" s="53">
        <v>0</v>
      </c>
      <c r="J57" s="54">
        <v>0</v>
      </c>
    </row>
    <row r="58" spans="2:10" ht="15" customHeight="1">
      <c r="B58" s="326"/>
      <c r="C58" s="131"/>
      <c r="D58" s="71"/>
      <c r="E58" s="71"/>
      <c r="F58" s="71"/>
      <c r="G58" s="60"/>
      <c r="H58" s="60"/>
      <c r="I58" s="60"/>
      <c r="J58" s="61"/>
    </row>
    <row r="59" spans="2:10" ht="15" customHeight="1">
      <c r="B59" s="328" t="s">
        <v>122</v>
      </c>
      <c r="C59" s="132">
        <v>0</v>
      </c>
      <c r="D59" s="166">
        <v>0</v>
      </c>
      <c r="E59" s="166">
        <v>0</v>
      </c>
      <c r="F59" s="166">
        <v>0</v>
      </c>
      <c r="G59" s="97">
        <v>0</v>
      </c>
      <c r="H59" s="97">
        <v>0</v>
      </c>
      <c r="I59" s="97">
        <v>0</v>
      </c>
      <c r="J59" s="191">
        <v>0</v>
      </c>
    </row>
    <row r="60" spans="2:10" ht="12.75" customHeight="1">
      <c r="B60" s="29"/>
      <c r="C60" s="29"/>
      <c r="D60" s="17"/>
      <c r="E60" s="17"/>
      <c r="F60" s="17"/>
      <c r="G60" s="18"/>
      <c r="H60" s="18"/>
      <c r="I60" s="18"/>
      <c r="J60" s="20"/>
    </row>
    <row r="61" spans="2:10" ht="12.75" customHeight="1">
      <c r="B61" s="182" t="s">
        <v>93</v>
      </c>
      <c r="C61" s="29"/>
      <c r="D61" s="17"/>
      <c r="E61" s="17"/>
      <c r="F61" s="17"/>
      <c r="G61" s="18"/>
      <c r="H61" s="18"/>
      <c r="I61" s="18"/>
      <c r="J61" s="20"/>
    </row>
    <row r="62" spans="2:10" ht="12.75" customHeight="1">
      <c r="B62" s="21" t="s">
        <v>173</v>
      </c>
      <c r="C62" s="29"/>
      <c r="D62" s="17"/>
      <c r="E62" s="17"/>
      <c r="F62" s="17"/>
      <c r="G62" s="18"/>
      <c r="H62" s="18"/>
      <c r="I62" s="18"/>
      <c r="J62" s="20"/>
    </row>
    <row r="63" spans="1:11" ht="12.75" customHeight="1" thickBot="1">
      <c r="A63" s="1"/>
      <c r="B63" s="1"/>
      <c r="C63" s="1"/>
      <c r="D63" s="1"/>
      <c r="E63" s="1"/>
      <c r="F63" s="1"/>
      <c r="G63" s="1"/>
      <c r="H63" s="1"/>
      <c r="I63" s="1"/>
      <c r="J63" s="355"/>
      <c r="K63" s="111"/>
    </row>
    <row r="64" spans="1:11" ht="15.75" customHeight="1" thickTop="1">
      <c r="A64" s="112"/>
      <c r="B64" s="110" t="str">
        <f>'C1'!B53</f>
        <v>(Last Updated 29/11/2019)</v>
      </c>
      <c r="C64" s="357"/>
      <c r="D64" s="2"/>
      <c r="E64" s="2"/>
      <c r="F64" s="2"/>
      <c r="G64" s="2"/>
      <c r="H64" s="2"/>
      <c r="I64" s="2"/>
      <c r="J64" s="2"/>
      <c r="K64" s="111"/>
    </row>
    <row r="65" spans="1:11" ht="5.25" customHeight="1">
      <c r="A65" s="114"/>
      <c r="B65" s="114"/>
      <c r="C65" s="115"/>
      <c r="D65" s="1"/>
      <c r="E65" s="1"/>
      <c r="F65" s="1"/>
      <c r="G65" s="1"/>
      <c r="H65" s="1"/>
      <c r="I65" s="1"/>
      <c r="J65" s="1"/>
      <c r="K65" s="111"/>
    </row>
    <row r="66" spans="1:11" ht="18" customHeight="1">
      <c r="A66" s="116"/>
      <c r="B66" s="359" t="str">
        <f>'C1'!B55</f>
        <v>COPYRIGHT © :2019, REPUBLIC OF CYPRUS, STATISTICAL SERVICE</v>
      </c>
      <c r="C66" s="360"/>
      <c r="D66" s="1"/>
      <c r="E66" s="1"/>
      <c r="F66" s="1"/>
      <c r="G66" s="1"/>
      <c r="H66" s="1"/>
      <c r="I66" s="1"/>
      <c r="J66" s="1"/>
      <c r="K66" s="111"/>
    </row>
    <row r="69" spans="8:9" ht="12">
      <c r="H69" s="121"/>
      <c r="I69" s="121"/>
    </row>
    <row r="71" spans="4:6" ht="12">
      <c r="D71" s="120"/>
      <c r="E71" s="120"/>
      <c r="F71" s="120"/>
    </row>
    <row r="74" spans="4:6" ht="12">
      <c r="D74" s="120"/>
      <c r="E74" s="120"/>
      <c r="F74" s="120"/>
    </row>
  </sheetData>
  <sheetProtection/>
  <mergeCells count="3">
    <mergeCell ref="B4:B5"/>
    <mergeCell ref="C4:C5"/>
    <mergeCell ref="D4:J4"/>
  </mergeCells>
  <printOptions horizontalCentered="1"/>
  <pageMargins left="0.2362204724409449" right="0.2362204724409449" top="0.2755905511811024" bottom="0.2755905511811024" header="0.1968503937007874" footer="0.2362204724409449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9.625" style="98" customWidth="1"/>
    <col min="3" max="10" width="12.125" style="119" customWidth="1"/>
    <col min="11" max="11" width="2.125" style="98" customWidth="1"/>
    <col min="12" max="16384" width="10.75390625" style="98" customWidth="1"/>
  </cols>
  <sheetData>
    <row r="1" ht="30" customHeight="1">
      <c r="B1" s="9" t="s">
        <v>304</v>
      </c>
    </row>
    <row r="2" spans="2:11" ht="22.5" customHeight="1" thickBot="1">
      <c r="B2" s="4" t="s">
        <v>303</v>
      </c>
      <c r="C2" s="34"/>
      <c r="D2" s="35"/>
      <c r="E2" s="35"/>
      <c r="F2" s="35"/>
      <c r="G2" s="35"/>
      <c r="H2" s="35"/>
      <c r="I2" s="37"/>
      <c r="J2" s="38"/>
      <c r="K2" s="111"/>
    </row>
    <row r="3" spans="2:11" ht="19.5" customHeight="1" thickTop="1">
      <c r="B3" s="9"/>
      <c r="C3" s="39"/>
      <c r="D3" s="40"/>
      <c r="E3" s="40"/>
      <c r="F3" s="40"/>
      <c r="G3" s="40"/>
      <c r="H3" s="40"/>
      <c r="I3" s="42"/>
      <c r="J3" s="43"/>
      <c r="K3" s="111"/>
    </row>
    <row r="4" spans="2:10" ht="15" customHeight="1">
      <c r="B4" s="390" t="s">
        <v>302</v>
      </c>
      <c r="C4" s="390" t="s">
        <v>86</v>
      </c>
      <c r="D4" s="392" t="s">
        <v>119</v>
      </c>
      <c r="E4" s="393"/>
      <c r="F4" s="393"/>
      <c r="G4" s="393"/>
      <c r="H4" s="393"/>
      <c r="I4" s="393"/>
      <c r="J4" s="404"/>
    </row>
    <row r="5" spans="2:10" ht="15" customHeight="1">
      <c r="B5" s="391"/>
      <c r="C5" s="391"/>
      <c r="D5" s="322" t="s">
        <v>16</v>
      </c>
      <c r="E5" s="323" t="s">
        <v>17</v>
      </c>
      <c r="F5" s="323" t="s">
        <v>18</v>
      </c>
      <c r="G5" s="325" t="s">
        <v>19</v>
      </c>
      <c r="H5" s="325" t="s">
        <v>20</v>
      </c>
      <c r="I5" s="325" t="s">
        <v>21</v>
      </c>
      <c r="J5" s="319" t="s">
        <v>29</v>
      </c>
    </row>
    <row r="6" spans="2:19" ht="15" customHeight="1">
      <c r="B6" s="70" t="s">
        <v>86</v>
      </c>
      <c r="C6" s="127">
        <v>9329</v>
      </c>
      <c r="D6" s="52">
        <v>194</v>
      </c>
      <c r="E6" s="52">
        <v>866</v>
      </c>
      <c r="F6" s="52">
        <v>2440</v>
      </c>
      <c r="G6" s="53">
        <v>3494</v>
      </c>
      <c r="H6" s="53">
        <v>1902</v>
      </c>
      <c r="I6" s="53">
        <v>387</v>
      </c>
      <c r="J6" s="54">
        <v>46</v>
      </c>
      <c r="L6" s="345"/>
      <c r="M6" s="345"/>
      <c r="N6" s="345"/>
      <c r="O6" s="345"/>
      <c r="P6" s="345"/>
      <c r="Q6" s="345"/>
      <c r="R6" s="345"/>
      <c r="S6" s="345"/>
    </row>
    <row r="7" spans="2:12" ht="15" customHeight="1">
      <c r="B7" s="341" t="s">
        <v>181</v>
      </c>
      <c r="C7" s="128">
        <v>4362</v>
      </c>
      <c r="D7" s="71">
        <v>154</v>
      </c>
      <c r="E7" s="71">
        <v>581</v>
      </c>
      <c r="F7" s="71">
        <v>1473</v>
      </c>
      <c r="G7" s="60">
        <v>1481</v>
      </c>
      <c r="H7" s="60">
        <v>542</v>
      </c>
      <c r="I7" s="60">
        <v>114</v>
      </c>
      <c r="J7" s="61">
        <v>17</v>
      </c>
      <c r="L7" s="345"/>
    </row>
    <row r="8" spans="2:12" ht="15" customHeight="1">
      <c r="B8" s="341" t="s">
        <v>182</v>
      </c>
      <c r="C8" s="128">
        <v>3448</v>
      </c>
      <c r="D8" s="71">
        <v>31</v>
      </c>
      <c r="E8" s="71">
        <v>208</v>
      </c>
      <c r="F8" s="71">
        <v>717</v>
      </c>
      <c r="G8" s="60">
        <v>1484</v>
      </c>
      <c r="H8" s="60">
        <v>839</v>
      </c>
      <c r="I8" s="60">
        <v>153</v>
      </c>
      <c r="J8" s="61">
        <v>16</v>
      </c>
      <c r="L8" s="345"/>
    </row>
    <row r="9" spans="2:12" ht="15" customHeight="1">
      <c r="B9" s="341" t="s">
        <v>183</v>
      </c>
      <c r="C9" s="128">
        <v>1081</v>
      </c>
      <c r="D9" s="71">
        <v>7</v>
      </c>
      <c r="E9" s="71">
        <v>49</v>
      </c>
      <c r="F9" s="71">
        <v>166</v>
      </c>
      <c r="G9" s="60">
        <v>382</v>
      </c>
      <c r="H9" s="60">
        <v>381</v>
      </c>
      <c r="I9" s="60">
        <v>88</v>
      </c>
      <c r="J9" s="61">
        <v>8</v>
      </c>
      <c r="L9" s="345"/>
    </row>
    <row r="10" spans="2:12" ht="15" customHeight="1">
      <c r="B10" s="341" t="s">
        <v>184</v>
      </c>
      <c r="C10" s="128">
        <v>269</v>
      </c>
      <c r="D10" s="71">
        <v>0</v>
      </c>
      <c r="E10" s="71">
        <v>9</v>
      </c>
      <c r="F10" s="71">
        <v>45</v>
      </c>
      <c r="G10" s="60">
        <v>106</v>
      </c>
      <c r="H10" s="60">
        <v>93</v>
      </c>
      <c r="I10" s="60">
        <v>13</v>
      </c>
      <c r="J10" s="61">
        <v>3</v>
      </c>
      <c r="L10" s="345"/>
    </row>
    <row r="11" spans="2:12" ht="15" customHeight="1">
      <c r="B11" s="341" t="s">
        <v>185</v>
      </c>
      <c r="C11" s="128">
        <v>51</v>
      </c>
      <c r="D11" s="71">
        <v>0</v>
      </c>
      <c r="E11" s="71">
        <v>1</v>
      </c>
      <c r="F11" s="71">
        <v>8</v>
      </c>
      <c r="G11" s="60">
        <v>13</v>
      </c>
      <c r="H11" s="60">
        <v>18</v>
      </c>
      <c r="I11" s="60">
        <v>11</v>
      </c>
      <c r="J11" s="61">
        <v>0</v>
      </c>
      <c r="L11" s="345"/>
    </row>
    <row r="12" spans="2:12" ht="15" customHeight="1">
      <c r="B12" s="341" t="s">
        <v>186</v>
      </c>
      <c r="C12" s="128">
        <v>27</v>
      </c>
      <c r="D12" s="71">
        <v>0</v>
      </c>
      <c r="E12" s="71">
        <v>0</v>
      </c>
      <c r="F12" s="71">
        <v>1</v>
      </c>
      <c r="G12" s="60">
        <v>7</v>
      </c>
      <c r="H12" s="60">
        <v>14</v>
      </c>
      <c r="I12" s="60">
        <v>4</v>
      </c>
      <c r="J12" s="61">
        <v>1</v>
      </c>
      <c r="L12" s="345"/>
    </row>
    <row r="13" spans="2:12" ht="15" customHeight="1">
      <c r="B13" s="341" t="s">
        <v>187</v>
      </c>
      <c r="C13" s="128">
        <v>8</v>
      </c>
      <c r="D13" s="71">
        <v>0</v>
      </c>
      <c r="E13" s="71">
        <v>0</v>
      </c>
      <c r="F13" s="71">
        <v>0</v>
      </c>
      <c r="G13" s="60">
        <v>3</v>
      </c>
      <c r="H13" s="60">
        <v>3</v>
      </c>
      <c r="I13" s="60">
        <v>2</v>
      </c>
      <c r="J13" s="61">
        <v>0</v>
      </c>
      <c r="L13" s="345"/>
    </row>
    <row r="14" spans="2:12" ht="15" customHeight="1">
      <c r="B14" s="341" t="s">
        <v>188</v>
      </c>
      <c r="C14" s="128">
        <v>0</v>
      </c>
      <c r="D14" s="71">
        <v>0</v>
      </c>
      <c r="E14" s="71">
        <v>0</v>
      </c>
      <c r="F14" s="71">
        <v>0</v>
      </c>
      <c r="G14" s="60">
        <v>0</v>
      </c>
      <c r="H14" s="60">
        <v>0</v>
      </c>
      <c r="I14" s="60">
        <v>0</v>
      </c>
      <c r="J14" s="61">
        <v>0</v>
      </c>
      <c r="L14" s="345"/>
    </row>
    <row r="15" spans="2:12" ht="15" customHeight="1">
      <c r="B15" s="341" t="s">
        <v>189</v>
      </c>
      <c r="C15" s="128">
        <v>83</v>
      </c>
      <c r="D15" s="71">
        <v>2</v>
      </c>
      <c r="E15" s="71">
        <v>18</v>
      </c>
      <c r="F15" s="71">
        <v>30</v>
      </c>
      <c r="G15" s="60">
        <v>18</v>
      </c>
      <c r="H15" s="60">
        <v>12</v>
      </c>
      <c r="I15" s="60">
        <v>2</v>
      </c>
      <c r="J15" s="61">
        <v>1</v>
      </c>
      <c r="L15" s="345"/>
    </row>
    <row r="16" spans="2:12" ht="15" customHeight="1">
      <c r="B16" s="223"/>
      <c r="C16" s="128"/>
      <c r="D16" s="52"/>
      <c r="E16" s="52"/>
      <c r="F16" s="52"/>
      <c r="G16" s="53"/>
      <c r="H16" s="53"/>
      <c r="I16" s="53"/>
      <c r="J16" s="54"/>
      <c r="L16" s="345"/>
    </row>
    <row r="17" spans="2:19" ht="15" customHeight="1">
      <c r="B17" s="70" t="s">
        <v>135</v>
      </c>
      <c r="C17" s="128">
        <v>6263</v>
      </c>
      <c r="D17" s="52">
        <v>113</v>
      </c>
      <c r="E17" s="52">
        <v>534</v>
      </c>
      <c r="F17" s="52">
        <v>1565</v>
      </c>
      <c r="G17" s="53">
        <v>2396</v>
      </c>
      <c r="H17" s="53">
        <v>1345</v>
      </c>
      <c r="I17" s="53">
        <v>273</v>
      </c>
      <c r="J17" s="54">
        <v>37</v>
      </c>
      <c r="L17" s="345"/>
      <c r="M17" s="345"/>
      <c r="N17" s="345"/>
      <c r="O17" s="345"/>
      <c r="P17" s="345"/>
      <c r="Q17" s="345"/>
      <c r="R17" s="345"/>
      <c r="S17" s="345"/>
    </row>
    <row r="18" spans="2:12" ht="15" customHeight="1">
      <c r="B18" s="341" t="s">
        <v>181</v>
      </c>
      <c r="C18" s="128">
        <v>2995</v>
      </c>
      <c r="D18" s="71">
        <v>88</v>
      </c>
      <c r="E18" s="71">
        <v>357</v>
      </c>
      <c r="F18" s="71">
        <v>967</v>
      </c>
      <c r="G18" s="60">
        <v>1082</v>
      </c>
      <c r="H18" s="60">
        <v>400</v>
      </c>
      <c r="I18" s="60">
        <v>87</v>
      </c>
      <c r="J18" s="61">
        <v>14</v>
      </c>
      <c r="L18" s="345"/>
    </row>
    <row r="19" spans="2:12" ht="15" customHeight="1">
      <c r="B19" s="341" t="s">
        <v>182</v>
      </c>
      <c r="C19" s="128">
        <v>2334</v>
      </c>
      <c r="D19" s="71">
        <v>18</v>
      </c>
      <c r="E19" s="71">
        <v>132</v>
      </c>
      <c r="F19" s="71">
        <v>441</v>
      </c>
      <c r="G19" s="60">
        <v>1012</v>
      </c>
      <c r="H19" s="60">
        <v>600</v>
      </c>
      <c r="I19" s="60">
        <v>117</v>
      </c>
      <c r="J19" s="61">
        <v>14</v>
      </c>
      <c r="L19" s="345"/>
    </row>
    <row r="20" spans="2:12" ht="15" customHeight="1">
      <c r="B20" s="341" t="s">
        <v>183</v>
      </c>
      <c r="C20" s="128">
        <v>662</v>
      </c>
      <c r="D20" s="71">
        <v>5</v>
      </c>
      <c r="E20" s="71">
        <v>27</v>
      </c>
      <c r="F20" s="71">
        <v>99</v>
      </c>
      <c r="G20" s="60">
        <v>220</v>
      </c>
      <c r="H20" s="60">
        <v>251</v>
      </c>
      <c r="I20" s="60">
        <v>53</v>
      </c>
      <c r="J20" s="61">
        <v>7</v>
      </c>
      <c r="L20" s="345"/>
    </row>
    <row r="21" spans="2:12" ht="15" customHeight="1">
      <c r="B21" s="341" t="s">
        <v>184</v>
      </c>
      <c r="C21" s="128">
        <v>167</v>
      </c>
      <c r="D21" s="71">
        <v>0</v>
      </c>
      <c r="E21" s="71">
        <v>5</v>
      </c>
      <c r="F21" s="71">
        <v>32</v>
      </c>
      <c r="G21" s="60">
        <v>62</v>
      </c>
      <c r="H21" s="60">
        <v>59</v>
      </c>
      <c r="I21" s="60">
        <v>9</v>
      </c>
      <c r="J21" s="61">
        <v>0</v>
      </c>
      <c r="L21" s="345"/>
    </row>
    <row r="22" spans="2:12" ht="15" customHeight="1">
      <c r="B22" s="341" t="s">
        <v>185</v>
      </c>
      <c r="C22" s="128">
        <v>31</v>
      </c>
      <c r="D22" s="71">
        <v>0</v>
      </c>
      <c r="E22" s="71">
        <v>1</v>
      </c>
      <c r="F22" s="71">
        <v>5</v>
      </c>
      <c r="G22" s="60">
        <v>6</v>
      </c>
      <c r="H22" s="60">
        <v>15</v>
      </c>
      <c r="I22" s="60">
        <v>4</v>
      </c>
      <c r="J22" s="61">
        <v>0</v>
      </c>
      <c r="L22" s="345"/>
    </row>
    <row r="23" spans="2:12" ht="15" customHeight="1">
      <c r="B23" s="341" t="s">
        <v>186</v>
      </c>
      <c r="C23" s="128">
        <v>13</v>
      </c>
      <c r="D23" s="71">
        <v>0</v>
      </c>
      <c r="E23" s="71">
        <v>0</v>
      </c>
      <c r="F23" s="71">
        <v>0</v>
      </c>
      <c r="G23" s="60">
        <v>4</v>
      </c>
      <c r="H23" s="60">
        <v>8</v>
      </c>
      <c r="I23" s="60">
        <v>0</v>
      </c>
      <c r="J23" s="61">
        <v>1</v>
      </c>
      <c r="L23" s="345"/>
    </row>
    <row r="24" spans="2:12" ht="15" customHeight="1">
      <c r="B24" s="341" t="s">
        <v>187</v>
      </c>
      <c r="C24" s="128">
        <v>5</v>
      </c>
      <c r="D24" s="71">
        <v>0</v>
      </c>
      <c r="E24" s="71">
        <v>0</v>
      </c>
      <c r="F24" s="71">
        <v>0</v>
      </c>
      <c r="G24" s="60">
        <v>0</v>
      </c>
      <c r="H24" s="60">
        <v>3</v>
      </c>
      <c r="I24" s="60">
        <v>2</v>
      </c>
      <c r="J24" s="61">
        <v>0</v>
      </c>
      <c r="L24" s="345"/>
    </row>
    <row r="25" spans="2:12" ht="15" customHeight="1">
      <c r="B25" s="341" t="s">
        <v>188</v>
      </c>
      <c r="C25" s="128">
        <v>0</v>
      </c>
      <c r="D25" s="71">
        <v>0</v>
      </c>
      <c r="E25" s="71">
        <v>0</v>
      </c>
      <c r="F25" s="71">
        <v>0</v>
      </c>
      <c r="G25" s="60">
        <v>0</v>
      </c>
      <c r="H25" s="60">
        <v>0</v>
      </c>
      <c r="I25" s="60">
        <v>0</v>
      </c>
      <c r="J25" s="61">
        <v>0</v>
      </c>
      <c r="L25" s="345"/>
    </row>
    <row r="26" spans="2:12" ht="15" customHeight="1">
      <c r="B26" s="341" t="s">
        <v>189</v>
      </c>
      <c r="C26" s="128">
        <v>56</v>
      </c>
      <c r="D26" s="71">
        <v>2</v>
      </c>
      <c r="E26" s="71">
        <v>12</v>
      </c>
      <c r="F26" s="71">
        <v>21</v>
      </c>
      <c r="G26" s="60">
        <v>10</v>
      </c>
      <c r="H26" s="60">
        <v>9</v>
      </c>
      <c r="I26" s="60">
        <v>1</v>
      </c>
      <c r="J26" s="61">
        <v>1</v>
      </c>
      <c r="L26" s="345"/>
    </row>
    <row r="27" spans="2:12" ht="15" customHeight="1">
      <c r="B27" s="223"/>
      <c r="C27" s="128"/>
      <c r="D27" s="71"/>
      <c r="E27" s="71"/>
      <c r="F27" s="52"/>
      <c r="G27" s="53"/>
      <c r="H27" s="60"/>
      <c r="I27" s="60"/>
      <c r="J27" s="61"/>
      <c r="L27" s="345"/>
    </row>
    <row r="28" spans="2:19" ht="15" customHeight="1">
      <c r="B28" s="70" t="s">
        <v>136</v>
      </c>
      <c r="C28" s="128">
        <v>3000</v>
      </c>
      <c r="D28" s="52">
        <v>75</v>
      </c>
      <c r="E28" s="52">
        <v>321</v>
      </c>
      <c r="F28" s="52">
        <v>860</v>
      </c>
      <c r="G28" s="53">
        <v>1080</v>
      </c>
      <c r="H28" s="53">
        <v>546</v>
      </c>
      <c r="I28" s="53">
        <v>109</v>
      </c>
      <c r="J28" s="54">
        <v>9</v>
      </c>
      <c r="L28" s="345"/>
      <c r="M28" s="345"/>
      <c r="N28" s="345"/>
      <c r="O28" s="345"/>
      <c r="P28" s="345"/>
      <c r="Q28" s="345"/>
      <c r="R28" s="345"/>
      <c r="S28" s="345"/>
    </row>
    <row r="29" spans="2:12" ht="15" customHeight="1">
      <c r="B29" s="341" t="s">
        <v>181</v>
      </c>
      <c r="C29" s="128">
        <v>1338</v>
      </c>
      <c r="D29" s="71">
        <v>63</v>
      </c>
      <c r="E29" s="71">
        <v>219</v>
      </c>
      <c r="F29" s="71">
        <v>497</v>
      </c>
      <c r="G29" s="60">
        <v>392</v>
      </c>
      <c r="H29" s="60">
        <v>137</v>
      </c>
      <c r="I29" s="60">
        <v>27</v>
      </c>
      <c r="J29" s="61">
        <v>3</v>
      </c>
      <c r="L29" s="345"/>
    </row>
    <row r="30" spans="2:12" ht="15" customHeight="1">
      <c r="B30" s="341" t="s">
        <v>182</v>
      </c>
      <c r="C30" s="128">
        <v>1090</v>
      </c>
      <c r="D30" s="71">
        <v>11</v>
      </c>
      <c r="E30" s="71">
        <v>71</v>
      </c>
      <c r="F30" s="71">
        <v>273</v>
      </c>
      <c r="G30" s="60">
        <v>465</v>
      </c>
      <c r="H30" s="60">
        <v>236</v>
      </c>
      <c r="I30" s="60">
        <v>32</v>
      </c>
      <c r="J30" s="61">
        <v>2</v>
      </c>
      <c r="L30" s="345"/>
    </row>
    <row r="31" spans="2:12" ht="15" customHeight="1">
      <c r="B31" s="341" t="s">
        <v>183</v>
      </c>
      <c r="C31" s="128">
        <v>411</v>
      </c>
      <c r="D31" s="71">
        <v>1</v>
      </c>
      <c r="E31" s="71">
        <v>21</v>
      </c>
      <c r="F31" s="71">
        <v>64</v>
      </c>
      <c r="G31" s="60">
        <v>162</v>
      </c>
      <c r="H31" s="60">
        <v>128</v>
      </c>
      <c r="I31" s="60">
        <v>34</v>
      </c>
      <c r="J31" s="61">
        <v>1</v>
      </c>
      <c r="L31" s="345"/>
    </row>
    <row r="32" spans="2:12" ht="15" customHeight="1">
      <c r="B32" s="341" t="s">
        <v>184</v>
      </c>
      <c r="C32" s="128">
        <v>100</v>
      </c>
      <c r="D32" s="71">
        <v>0</v>
      </c>
      <c r="E32" s="71">
        <v>4</v>
      </c>
      <c r="F32" s="71">
        <v>13</v>
      </c>
      <c r="G32" s="60">
        <v>43</v>
      </c>
      <c r="H32" s="60">
        <v>33</v>
      </c>
      <c r="I32" s="60">
        <v>4</v>
      </c>
      <c r="J32" s="61">
        <v>3</v>
      </c>
      <c r="L32" s="345"/>
    </row>
    <row r="33" spans="2:12" ht="15" customHeight="1">
      <c r="B33" s="341" t="s">
        <v>185</v>
      </c>
      <c r="C33" s="128">
        <v>20</v>
      </c>
      <c r="D33" s="71">
        <v>0</v>
      </c>
      <c r="E33" s="71">
        <v>0</v>
      </c>
      <c r="F33" s="71">
        <v>3</v>
      </c>
      <c r="G33" s="60">
        <v>7</v>
      </c>
      <c r="H33" s="60">
        <v>3</v>
      </c>
      <c r="I33" s="60">
        <v>7</v>
      </c>
      <c r="J33" s="61">
        <v>0</v>
      </c>
      <c r="L33" s="345"/>
    </row>
    <row r="34" spans="2:12" ht="15" customHeight="1">
      <c r="B34" s="341" t="s">
        <v>186</v>
      </c>
      <c r="C34" s="128">
        <v>14</v>
      </c>
      <c r="D34" s="71">
        <v>0</v>
      </c>
      <c r="E34" s="71">
        <v>0</v>
      </c>
      <c r="F34" s="71">
        <v>1</v>
      </c>
      <c r="G34" s="60">
        <v>3</v>
      </c>
      <c r="H34" s="60">
        <v>6</v>
      </c>
      <c r="I34" s="60">
        <v>4</v>
      </c>
      <c r="J34" s="61">
        <v>0</v>
      </c>
      <c r="L34" s="345"/>
    </row>
    <row r="35" spans="2:12" ht="15" customHeight="1">
      <c r="B35" s="341" t="s">
        <v>187</v>
      </c>
      <c r="C35" s="128">
        <v>2</v>
      </c>
      <c r="D35" s="71">
        <v>0</v>
      </c>
      <c r="E35" s="71">
        <v>0</v>
      </c>
      <c r="F35" s="71">
        <v>0</v>
      </c>
      <c r="G35" s="60">
        <v>2</v>
      </c>
      <c r="H35" s="60">
        <v>0</v>
      </c>
      <c r="I35" s="60">
        <v>0</v>
      </c>
      <c r="J35" s="61">
        <v>0</v>
      </c>
      <c r="L35" s="345"/>
    </row>
    <row r="36" spans="2:12" ht="15" customHeight="1">
      <c r="B36" s="341" t="s">
        <v>188</v>
      </c>
      <c r="C36" s="128">
        <v>0</v>
      </c>
      <c r="D36" s="71">
        <v>0</v>
      </c>
      <c r="E36" s="71">
        <v>0</v>
      </c>
      <c r="F36" s="71">
        <v>0</v>
      </c>
      <c r="G36" s="60">
        <v>0</v>
      </c>
      <c r="H36" s="60">
        <v>0</v>
      </c>
      <c r="I36" s="60">
        <v>0</v>
      </c>
      <c r="J36" s="61">
        <v>0</v>
      </c>
      <c r="L36" s="345"/>
    </row>
    <row r="37" spans="2:12" ht="15" customHeight="1">
      <c r="B37" s="341" t="s">
        <v>189</v>
      </c>
      <c r="C37" s="128">
        <v>25</v>
      </c>
      <c r="D37" s="71">
        <v>0</v>
      </c>
      <c r="E37" s="71">
        <v>6</v>
      </c>
      <c r="F37" s="71">
        <v>9</v>
      </c>
      <c r="G37" s="60">
        <v>6</v>
      </c>
      <c r="H37" s="60">
        <v>3</v>
      </c>
      <c r="I37" s="60">
        <v>1</v>
      </c>
      <c r="J37" s="61">
        <v>0</v>
      </c>
      <c r="L37" s="345"/>
    </row>
    <row r="38" spans="2:12" ht="15" customHeight="1">
      <c r="B38" s="223"/>
      <c r="C38" s="128"/>
      <c r="D38" s="71"/>
      <c r="E38" s="71"/>
      <c r="F38" s="52"/>
      <c r="G38" s="53"/>
      <c r="H38" s="60"/>
      <c r="I38" s="60"/>
      <c r="J38" s="61"/>
      <c r="L38" s="345"/>
    </row>
    <row r="39" spans="2:12" ht="15" customHeight="1">
      <c r="B39" s="193" t="s">
        <v>137</v>
      </c>
      <c r="C39" s="129">
        <v>66</v>
      </c>
      <c r="D39" s="166">
        <v>6</v>
      </c>
      <c r="E39" s="166">
        <v>11</v>
      </c>
      <c r="F39" s="166">
        <v>15</v>
      </c>
      <c r="G39" s="97">
        <v>18</v>
      </c>
      <c r="H39" s="97">
        <v>11</v>
      </c>
      <c r="I39" s="97">
        <v>5</v>
      </c>
      <c r="J39" s="191">
        <v>0</v>
      </c>
      <c r="L39" s="345"/>
    </row>
    <row r="40" spans="2:10" ht="12.75" customHeight="1">
      <c r="B40" s="29"/>
      <c r="C40" s="29"/>
      <c r="D40" s="17"/>
      <c r="E40" s="17"/>
      <c r="F40" s="17"/>
      <c r="G40" s="18"/>
      <c r="H40" s="18"/>
      <c r="I40" s="20"/>
      <c r="J40" s="20"/>
    </row>
    <row r="41" spans="2:10" ht="12.75" customHeight="1">
      <c r="B41" s="182" t="s">
        <v>93</v>
      </c>
      <c r="C41" s="29"/>
      <c r="D41" s="17"/>
      <c r="E41" s="17"/>
      <c r="F41" s="17"/>
      <c r="G41" s="18"/>
      <c r="H41" s="18"/>
      <c r="I41" s="20"/>
      <c r="J41" s="20"/>
    </row>
    <row r="42" spans="2:10" ht="12.75" customHeight="1">
      <c r="B42" s="21" t="s">
        <v>164</v>
      </c>
      <c r="C42" s="29"/>
      <c r="D42" s="17"/>
      <c r="E42" s="17"/>
      <c r="F42" s="17"/>
      <c r="G42" s="18"/>
      <c r="H42" s="18"/>
      <c r="I42" s="20"/>
      <c r="J42" s="20"/>
    </row>
    <row r="43" spans="1:11" ht="12.75" customHeight="1" thickBot="1">
      <c r="A43" s="1"/>
      <c r="B43" s="1"/>
      <c r="C43" s="1"/>
      <c r="D43" s="1"/>
      <c r="E43" s="1"/>
      <c r="F43" s="1"/>
      <c r="G43" s="1"/>
      <c r="H43" s="1"/>
      <c r="I43" s="355"/>
      <c r="J43" s="355"/>
      <c r="K43" s="111"/>
    </row>
    <row r="44" spans="1:11" ht="15.75" customHeight="1" thickTop="1">
      <c r="A44" s="112"/>
      <c r="B44" s="110" t="str">
        <f>'C1'!B53</f>
        <v>(Last Updated 29/11/2019)</v>
      </c>
      <c r="C44" s="357"/>
      <c r="D44" s="2"/>
      <c r="E44" s="2"/>
      <c r="F44" s="2"/>
      <c r="G44" s="2"/>
      <c r="H44" s="2"/>
      <c r="I44" s="2"/>
      <c r="J44" s="2"/>
      <c r="K44" s="111"/>
    </row>
    <row r="45" spans="1:11" ht="5.25" customHeight="1">
      <c r="A45" s="114"/>
      <c r="B45" s="114"/>
      <c r="C45" s="115"/>
      <c r="D45" s="1"/>
      <c r="E45" s="1"/>
      <c r="F45" s="1"/>
      <c r="G45" s="1"/>
      <c r="H45" s="1"/>
      <c r="I45" s="1"/>
      <c r="J45" s="1"/>
      <c r="K45" s="111"/>
    </row>
    <row r="46" spans="1:11" ht="18" customHeight="1">
      <c r="A46" s="116"/>
      <c r="B46" s="359" t="str">
        <f>'C1'!B55</f>
        <v>COPYRIGHT © :2019, REPUBLIC OF CYPRUS, STATISTICAL SERVICE</v>
      </c>
      <c r="C46" s="360"/>
      <c r="D46" s="1"/>
      <c r="E46" s="1"/>
      <c r="F46" s="1"/>
      <c r="G46" s="1"/>
      <c r="H46" s="1"/>
      <c r="I46" s="1"/>
      <c r="J46" s="1"/>
      <c r="K46" s="111"/>
    </row>
    <row r="49" ht="12">
      <c r="H49" s="121"/>
    </row>
    <row r="51" spans="4:6" ht="12">
      <c r="D51" s="120"/>
      <c r="E51" s="120"/>
      <c r="F51" s="120"/>
    </row>
    <row r="54" spans="4:6" ht="12">
      <c r="D54" s="120"/>
      <c r="E54" s="120"/>
      <c r="F54" s="120"/>
    </row>
  </sheetData>
  <sheetProtection/>
  <mergeCells count="3">
    <mergeCell ref="C4:C5"/>
    <mergeCell ref="D4:J4"/>
    <mergeCell ref="B4:B5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21.125" style="98" customWidth="1"/>
    <col min="3" max="6" width="20.75390625" style="119" customWidth="1"/>
    <col min="7" max="7" width="2.125" style="98" customWidth="1"/>
    <col min="8" max="16384" width="10.75390625" style="98" customWidth="1"/>
  </cols>
  <sheetData>
    <row r="1" ht="30" customHeight="1">
      <c r="B1" s="9" t="s">
        <v>193</v>
      </c>
    </row>
    <row r="2" spans="2:7" ht="22.5" customHeight="1" thickBot="1">
      <c r="B2" s="4" t="s">
        <v>192</v>
      </c>
      <c r="C2" s="34"/>
      <c r="D2" s="35"/>
      <c r="E2" s="35"/>
      <c r="F2" s="38"/>
      <c r="G2" s="111"/>
    </row>
    <row r="3" spans="2:7" ht="19.5" customHeight="1" thickTop="1">
      <c r="B3" s="9"/>
      <c r="C3" s="39"/>
      <c r="D3" s="40"/>
      <c r="E3" s="40"/>
      <c r="F3" s="43"/>
      <c r="G3" s="111"/>
    </row>
    <row r="4" spans="2:6" ht="42" customHeight="1">
      <c r="B4" s="267" t="s">
        <v>194</v>
      </c>
      <c r="C4" s="320" t="s">
        <v>86</v>
      </c>
      <c r="D4" s="322" t="s">
        <v>195</v>
      </c>
      <c r="E4" s="323" t="s">
        <v>196</v>
      </c>
      <c r="F4" s="331" t="s">
        <v>137</v>
      </c>
    </row>
    <row r="5" spans="2:11" ht="15" customHeight="1">
      <c r="B5" s="70" t="s">
        <v>86</v>
      </c>
      <c r="C5" s="133">
        <v>9329</v>
      </c>
      <c r="D5" s="138">
        <v>3149</v>
      </c>
      <c r="E5" s="139">
        <v>6017</v>
      </c>
      <c r="F5" s="140">
        <v>163</v>
      </c>
      <c r="H5" s="345"/>
      <c r="I5" s="345"/>
      <c r="J5" s="345"/>
      <c r="K5" s="345"/>
    </row>
    <row r="6" spans="2:8" ht="15" customHeight="1">
      <c r="B6" s="341" t="s">
        <v>197</v>
      </c>
      <c r="C6" s="137">
        <v>6263</v>
      </c>
      <c r="D6" s="134">
        <v>1981</v>
      </c>
      <c r="E6" s="135">
        <v>4154</v>
      </c>
      <c r="F6" s="136">
        <v>128</v>
      </c>
      <c r="H6" s="345"/>
    </row>
    <row r="7" spans="2:8" ht="15" customHeight="1">
      <c r="B7" s="341" t="s">
        <v>198</v>
      </c>
      <c r="C7" s="137">
        <v>3000</v>
      </c>
      <c r="D7" s="134">
        <v>1122</v>
      </c>
      <c r="E7" s="135">
        <v>1846</v>
      </c>
      <c r="F7" s="136">
        <v>32</v>
      </c>
      <c r="H7" s="345"/>
    </row>
    <row r="8" spans="2:8" ht="15" customHeight="1">
      <c r="B8" s="341" t="s">
        <v>199</v>
      </c>
      <c r="C8" s="137">
        <v>66</v>
      </c>
      <c r="D8" s="134">
        <v>46</v>
      </c>
      <c r="E8" s="135">
        <v>17</v>
      </c>
      <c r="F8" s="136">
        <v>3</v>
      </c>
      <c r="H8" s="345"/>
    </row>
    <row r="9" spans="2:8" ht="15" customHeight="1">
      <c r="B9" s="341"/>
      <c r="C9" s="137"/>
      <c r="D9" s="134"/>
      <c r="E9" s="135"/>
      <c r="F9" s="136"/>
      <c r="H9" s="345"/>
    </row>
    <row r="10" spans="2:11" ht="15" customHeight="1">
      <c r="B10" s="70" t="s">
        <v>200</v>
      </c>
      <c r="C10" s="137">
        <v>3486</v>
      </c>
      <c r="D10" s="138">
        <v>977</v>
      </c>
      <c r="E10" s="139">
        <v>2380</v>
      </c>
      <c r="F10" s="140">
        <v>129</v>
      </c>
      <c r="H10" s="345"/>
      <c r="I10" s="345"/>
      <c r="J10" s="345"/>
      <c r="K10" s="345"/>
    </row>
    <row r="11" spans="2:8" ht="15" customHeight="1">
      <c r="B11" s="341" t="s">
        <v>197</v>
      </c>
      <c r="C11" s="137">
        <v>2571</v>
      </c>
      <c r="D11" s="134">
        <v>688</v>
      </c>
      <c r="E11" s="135">
        <v>1771</v>
      </c>
      <c r="F11" s="136">
        <v>112</v>
      </c>
      <c r="H11" s="345"/>
    </row>
    <row r="12" spans="2:8" ht="15" customHeight="1">
      <c r="B12" s="341" t="s">
        <v>198</v>
      </c>
      <c r="C12" s="137">
        <v>915</v>
      </c>
      <c r="D12" s="134">
        <v>289</v>
      </c>
      <c r="E12" s="135">
        <v>609</v>
      </c>
      <c r="F12" s="136">
        <v>17</v>
      </c>
      <c r="H12" s="345"/>
    </row>
    <row r="13" spans="2:8" ht="15" customHeight="1">
      <c r="B13" s="341"/>
      <c r="C13" s="137"/>
      <c r="D13" s="134"/>
      <c r="E13" s="135"/>
      <c r="F13" s="136"/>
      <c r="H13" s="345"/>
    </row>
    <row r="14" spans="2:11" ht="15" customHeight="1">
      <c r="B14" s="70" t="s">
        <v>201</v>
      </c>
      <c r="C14" s="137">
        <v>549</v>
      </c>
      <c r="D14" s="138">
        <v>301</v>
      </c>
      <c r="E14" s="139">
        <v>246</v>
      </c>
      <c r="F14" s="140">
        <v>2</v>
      </c>
      <c r="H14" s="345"/>
      <c r="I14" s="345"/>
      <c r="J14" s="345"/>
      <c r="K14" s="345"/>
    </row>
    <row r="15" spans="2:8" ht="15" customHeight="1">
      <c r="B15" s="341" t="s">
        <v>198</v>
      </c>
      <c r="C15" s="137">
        <v>549</v>
      </c>
      <c r="D15" s="134">
        <v>301</v>
      </c>
      <c r="E15" s="135">
        <v>246</v>
      </c>
      <c r="F15" s="136">
        <v>2</v>
      </c>
      <c r="H15" s="345"/>
    </row>
    <row r="16" spans="2:8" ht="15" customHeight="1">
      <c r="B16" s="341"/>
      <c r="C16" s="137"/>
      <c r="D16" s="134"/>
      <c r="E16" s="135"/>
      <c r="F16" s="136"/>
      <c r="H16" s="345"/>
    </row>
    <row r="17" spans="2:11" ht="15" customHeight="1">
      <c r="B17" s="70" t="s">
        <v>202</v>
      </c>
      <c r="C17" s="137">
        <v>1432</v>
      </c>
      <c r="D17" s="138">
        <v>558</v>
      </c>
      <c r="E17" s="139">
        <v>864</v>
      </c>
      <c r="F17" s="140">
        <v>10</v>
      </c>
      <c r="H17" s="345"/>
      <c r="I17" s="345"/>
      <c r="J17" s="345"/>
      <c r="K17" s="345"/>
    </row>
    <row r="18" spans="2:8" ht="15" customHeight="1">
      <c r="B18" s="341" t="s">
        <v>197</v>
      </c>
      <c r="C18" s="137">
        <v>804</v>
      </c>
      <c r="D18" s="134">
        <v>313</v>
      </c>
      <c r="E18" s="135">
        <v>488</v>
      </c>
      <c r="F18" s="136">
        <v>3</v>
      </c>
      <c r="H18" s="345"/>
    </row>
    <row r="19" spans="2:8" ht="15" customHeight="1">
      <c r="B19" s="341" t="s">
        <v>198</v>
      </c>
      <c r="C19" s="137">
        <v>628</v>
      </c>
      <c r="D19" s="134">
        <v>245</v>
      </c>
      <c r="E19" s="135">
        <v>376</v>
      </c>
      <c r="F19" s="136">
        <v>7</v>
      </c>
      <c r="H19" s="345"/>
    </row>
    <row r="20" spans="2:11" ht="15" customHeight="1">
      <c r="B20" s="341"/>
      <c r="C20" s="137"/>
      <c r="D20" s="134"/>
      <c r="E20" s="135"/>
      <c r="F20" s="136"/>
      <c r="H20" s="345"/>
      <c r="I20" s="345"/>
      <c r="J20" s="345"/>
      <c r="K20" s="345"/>
    </row>
    <row r="21" spans="2:11" ht="15" customHeight="1">
      <c r="B21" s="70" t="s">
        <v>295</v>
      </c>
      <c r="C21" s="137">
        <v>2631</v>
      </c>
      <c r="D21" s="138">
        <v>769</v>
      </c>
      <c r="E21" s="139">
        <v>1860</v>
      </c>
      <c r="F21" s="140">
        <v>2</v>
      </c>
      <c r="H21" s="345"/>
      <c r="I21" s="345"/>
      <c r="J21" s="345"/>
      <c r="K21" s="345"/>
    </row>
    <row r="22" spans="2:8" ht="15" customHeight="1">
      <c r="B22" s="341" t="s">
        <v>197</v>
      </c>
      <c r="C22" s="137">
        <v>1998</v>
      </c>
      <c r="D22" s="134">
        <v>583</v>
      </c>
      <c r="E22" s="135">
        <v>1415</v>
      </c>
      <c r="F22" s="136">
        <v>0</v>
      </c>
      <c r="H22" s="345"/>
    </row>
    <row r="23" spans="2:8" ht="15" customHeight="1">
      <c r="B23" s="341" t="s">
        <v>198</v>
      </c>
      <c r="C23" s="137">
        <v>633</v>
      </c>
      <c r="D23" s="134">
        <v>186</v>
      </c>
      <c r="E23" s="135">
        <v>445</v>
      </c>
      <c r="F23" s="136">
        <v>2</v>
      </c>
      <c r="H23" s="345"/>
    </row>
    <row r="24" spans="2:8" ht="15" customHeight="1">
      <c r="B24" s="341"/>
      <c r="C24" s="137"/>
      <c r="D24" s="134"/>
      <c r="E24" s="135"/>
      <c r="F24" s="136"/>
      <c r="H24" s="345"/>
    </row>
    <row r="25" spans="2:11" ht="15" customHeight="1">
      <c r="B25" s="70" t="s">
        <v>203</v>
      </c>
      <c r="C25" s="137">
        <v>1164</v>
      </c>
      <c r="D25" s="138">
        <v>498</v>
      </c>
      <c r="E25" s="139">
        <v>649</v>
      </c>
      <c r="F25" s="140">
        <v>17</v>
      </c>
      <c r="H25" s="345"/>
      <c r="I25" s="345"/>
      <c r="J25" s="345"/>
      <c r="K25" s="345"/>
    </row>
    <row r="26" spans="2:8" ht="15" customHeight="1">
      <c r="B26" s="341" t="s">
        <v>197</v>
      </c>
      <c r="C26" s="137">
        <v>890</v>
      </c>
      <c r="D26" s="134">
        <v>397</v>
      </c>
      <c r="E26" s="135">
        <v>480</v>
      </c>
      <c r="F26" s="136">
        <v>13</v>
      </c>
      <c r="H26" s="345"/>
    </row>
    <row r="27" spans="2:8" ht="15" customHeight="1">
      <c r="B27" s="341" t="s">
        <v>198</v>
      </c>
      <c r="C27" s="137">
        <v>274</v>
      </c>
      <c r="D27" s="134">
        <v>101</v>
      </c>
      <c r="E27" s="135">
        <v>169</v>
      </c>
      <c r="F27" s="136">
        <v>4</v>
      </c>
      <c r="H27" s="345"/>
    </row>
    <row r="28" spans="2:8" ht="15" customHeight="1">
      <c r="B28" s="341"/>
      <c r="C28" s="137"/>
      <c r="D28" s="134"/>
      <c r="E28" s="135"/>
      <c r="F28" s="136"/>
      <c r="H28" s="345"/>
    </row>
    <row r="29" spans="2:8" ht="15" customHeight="1">
      <c r="B29" s="193" t="s">
        <v>137</v>
      </c>
      <c r="C29" s="141">
        <v>67</v>
      </c>
      <c r="D29" s="239">
        <v>46</v>
      </c>
      <c r="E29" s="240">
        <v>18</v>
      </c>
      <c r="F29" s="241">
        <v>3</v>
      </c>
      <c r="H29" s="345"/>
    </row>
    <row r="30" spans="2:6" ht="12.75" customHeight="1">
      <c r="B30" s="29"/>
      <c r="C30" s="29"/>
      <c r="D30" s="17"/>
      <c r="E30" s="18"/>
      <c r="F30" s="20"/>
    </row>
    <row r="31" spans="1:7" ht="12.75" customHeight="1" thickBot="1">
      <c r="A31" s="1"/>
      <c r="B31" s="1"/>
      <c r="C31" s="1"/>
      <c r="D31" s="1"/>
      <c r="E31" s="1"/>
      <c r="F31" s="355"/>
      <c r="G31" s="111"/>
    </row>
    <row r="32" spans="1:7" ht="15.75" customHeight="1" thickTop="1">
      <c r="A32" s="112"/>
      <c r="B32" s="110" t="str">
        <f>'C1'!B53</f>
        <v>(Last Updated 29/11/2019)</v>
      </c>
      <c r="C32" s="357"/>
      <c r="D32" s="2"/>
      <c r="E32" s="2"/>
      <c r="F32" s="2"/>
      <c r="G32" s="111"/>
    </row>
    <row r="33" spans="1:7" ht="5.25" customHeight="1">
      <c r="A33" s="114"/>
      <c r="B33" s="114"/>
      <c r="C33" s="115"/>
      <c r="D33" s="1"/>
      <c r="E33" s="1"/>
      <c r="F33" s="1"/>
      <c r="G33" s="111"/>
    </row>
    <row r="34" spans="1:7" ht="18" customHeight="1">
      <c r="A34" s="116"/>
      <c r="B34" s="359" t="str">
        <f>'C1'!B55</f>
        <v>COPYRIGHT © :2019, REPUBLIC OF CYPRUS, STATISTICAL SERVICE</v>
      </c>
      <c r="C34" s="360"/>
      <c r="D34" s="1"/>
      <c r="E34" s="1"/>
      <c r="F34" s="1"/>
      <c r="G34" s="111"/>
    </row>
    <row r="37" ht="12">
      <c r="E37" s="121"/>
    </row>
    <row r="39" ht="12">
      <c r="D39" s="120"/>
    </row>
    <row r="42" ht="12">
      <c r="D42" s="120"/>
    </row>
  </sheetData>
  <sheetProtection/>
  <printOptions horizontalCentered="1"/>
  <pageMargins left="0.1968503937007874" right="0.15748031496062992" top="0.31496062992125984" bottom="0.31496062992125984" header="0.1968503937007874" footer="0.2362204724409449"/>
  <pageSetup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9.25390625" style="98" customWidth="1"/>
    <col min="3" max="6" width="19.25390625" style="119" customWidth="1"/>
    <col min="7" max="7" width="2.125" style="98" customWidth="1"/>
    <col min="8" max="16384" width="10.75390625" style="98" customWidth="1"/>
  </cols>
  <sheetData>
    <row r="1" spans="2:7" ht="37.5" customHeight="1" thickBot="1">
      <c r="B1" s="4" t="s">
        <v>204</v>
      </c>
      <c r="C1" s="34"/>
      <c r="D1" s="35"/>
      <c r="E1" s="35"/>
      <c r="F1" s="38"/>
      <c r="G1" s="111"/>
    </row>
    <row r="2" spans="2:7" ht="19.5" customHeight="1" thickTop="1">
      <c r="B2" s="155"/>
      <c r="C2" s="39"/>
      <c r="D2" s="40"/>
      <c r="E2" s="40"/>
      <c r="F2" s="22" t="s">
        <v>34</v>
      </c>
      <c r="G2" s="111"/>
    </row>
    <row r="3" spans="2:6" ht="28.5" customHeight="1">
      <c r="B3" s="267" t="s">
        <v>85</v>
      </c>
      <c r="C3" s="267" t="s">
        <v>86</v>
      </c>
      <c r="D3" s="322" t="s">
        <v>195</v>
      </c>
      <c r="E3" s="323" t="s">
        <v>196</v>
      </c>
      <c r="F3" s="331" t="s">
        <v>137</v>
      </c>
    </row>
    <row r="4" spans="2:8" ht="18.75" customHeight="1">
      <c r="B4" s="326">
        <v>2018</v>
      </c>
      <c r="C4" s="147">
        <v>100</v>
      </c>
      <c r="D4" s="148">
        <v>33.8</v>
      </c>
      <c r="E4" s="149">
        <v>64.5</v>
      </c>
      <c r="F4" s="150">
        <v>1.7</v>
      </c>
      <c r="H4" s="364"/>
    </row>
    <row r="5" spans="2:8" ht="18.75" customHeight="1">
      <c r="B5" s="326">
        <v>2017</v>
      </c>
      <c r="C5" s="151">
        <v>100</v>
      </c>
      <c r="D5" s="148">
        <v>32.9</v>
      </c>
      <c r="E5" s="149">
        <v>63.1</v>
      </c>
      <c r="F5" s="150">
        <v>4</v>
      </c>
      <c r="H5" s="364"/>
    </row>
    <row r="6" spans="2:8" ht="18.75" customHeight="1">
      <c r="B6" s="326">
        <v>2016</v>
      </c>
      <c r="C6" s="151">
        <v>100</v>
      </c>
      <c r="D6" s="148">
        <v>31.3</v>
      </c>
      <c r="E6" s="149">
        <v>64.3</v>
      </c>
      <c r="F6" s="150">
        <v>4.4</v>
      </c>
      <c r="H6" s="364"/>
    </row>
    <row r="7" spans="2:8" ht="18.75" customHeight="1">
      <c r="B7" s="326">
        <v>2015</v>
      </c>
      <c r="C7" s="151">
        <v>100</v>
      </c>
      <c r="D7" s="148">
        <v>34.1</v>
      </c>
      <c r="E7" s="149">
        <v>63</v>
      </c>
      <c r="F7" s="150">
        <v>2.9</v>
      </c>
      <c r="H7" s="364"/>
    </row>
    <row r="8" spans="2:8" ht="18.75" customHeight="1">
      <c r="B8" s="326">
        <v>2014</v>
      </c>
      <c r="C8" s="151">
        <v>100</v>
      </c>
      <c r="D8" s="148">
        <v>34.4</v>
      </c>
      <c r="E8" s="149">
        <v>63</v>
      </c>
      <c r="F8" s="150">
        <v>2.6</v>
      </c>
      <c r="H8" s="364"/>
    </row>
    <row r="9" spans="2:8" ht="18.75" customHeight="1">
      <c r="B9" s="326">
        <v>2013</v>
      </c>
      <c r="C9" s="151">
        <v>100</v>
      </c>
      <c r="D9" s="148">
        <v>38.9</v>
      </c>
      <c r="E9" s="149">
        <v>59.5</v>
      </c>
      <c r="F9" s="150">
        <v>1.6</v>
      </c>
      <c r="H9" s="364"/>
    </row>
    <row r="10" spans="2:8" ht="18.75" customHeight="1">
      <c r="B10" s="326">
        <v>2012</v>
      </c>
      <c r="C10" s="151">
        <v>99.99999999999999</v>
      </c>
      <c r="D10" s="148">
        <v>38.8</v>
      </c>
      <c r="E10" s="149">
        <v>59.9</v>
      </c>
      <c r="F10" s="150">
        <v>1.3</v>
      </c>
      <c r="H10" s="364"/>
    </row>
    <row r="11" spans="2:8" ht="18.75" customHeight="1">
      <c r="B11" s="326">
        <v>2011</v>
      </c>
      <c r="C11" s="151">
        <v>100.00000000000001</v>
      </c>
      <c r="D11" s="148">
        <v>35.1</v>
      </c>
      <c r="E11" s="149">
        <v>63.2</v>
      </c>
      <c r="F11" s="150">
        <v>1.7</v>
      </c>
      <c r="H11" s="364"/>
    </row>
    <row r="12" spans="2:8" ht="18.75" customHeight="1">
      <c r="B12" s="326">
        <v>2010</v>
      </c>
      <c r="C12" s="151">
        <v>100</v>
      </c>
      <c r="D12" s="148">
        <v>32.4</v>
      </c>
      <c r="E12" s="149">
        <v>66.2</v>
      </c>
      <c r="F12" s="150">
        <v>1.4</v>
      </c>
      <c r="H12" s="364"/>
    </row>
    <row r="13" spans="2:8" ht="18.75" customHeight="1">
      <c r="B13" s="326">
        <v>2009</v>
      </c>
      <c r="C13" s="151">
        <v>100.00000000000001</v>
      </c>
      <c r="D13" s="148">
        <v>29.9</v>
      </c>
      <c r="E13" s="149">
        <v>68.4</v>
      </c>
      <c r="F13" s="150">
        <v>1.7</v>
      </c>
      <c r="H13" s="364"/>
    </row>
    <row r="14" spans="2:8" ht="18.75" customHeight="1">
      <c r="B14" s="326">
        <v>2008</v>
      </c>
      <c r="C14" s="151">
        <v>99.99999999999999</v>
      </c>
      <c r="D14" s="148">
        <v>25.6</v>
      </c>
      <c r="E14" s="149">
        <v>71.6</v>
      </c>
      <c r="F14" s="150">
        <v>2.8</v>
      </c>
      <c r="H14" s="364"/>
    </row>
    <row r="15" spans="2:8" ht="18.75" customHeight="1">
      <c r="B15" s="326">
        <v>2007</v>
      </c>
      <c r="C15" s="151">
        <v>100</v>
      </c>
      <c r="D15" s="148">
        <v>25.2</v>
      </c>
      <c r="E15" s="149">
        <v>73.1</v>
      </c>
      <c r="F15" s="150">
        <v>1.7</v>
      </c>
      <c r="H15" s="364"/>
    </row>
    <row r="16" spans="2:8" ht="18.75" customHeight="1">
      <c r="B16" s="326">
        <v>2006</v>
      </c>
      <c r="C16" s="151">
        <v>100</v>
      </c>
      <c r="D16" s="148">
        <v>24.4</v>
      </c>
      <c r="E16" s="149">
        <v>74.1</v>
      </c>
      <c r="F16" s="150">
        <v>1.5</v>
      </c>
      <c r="H16" s="364"/>
    </row>
    <row r="17" spans="2:8" ht="18.75" customHeight="1">
      <c r="B17" s="326">
        <v>2005</v>
      </c>
      <c r="C17" s="151">
        <v>100</v>
      </c>
      <c r="D17" s="148">
        <v>26</v>
      </c>
      <c r="E17" s="149">
        <v>73.3</v>
      </c>
      <c r="F17" s="150">
        <v>0.7</v>
      </c>
      <c r="H17" s="364"/>
    </row>
    <row r="18" spans="2:8" ht="18.75" customHeight="1">
      <c r="B18" s="326">
        <v>2004</v>
      </c>
      <c r="C18" s="151">
        <v>100</v>
      </c>
      <c r="D18" s="148">
        <v>24.3</v>
      </c>
      <c r="E18" s="149">
        <v>71.4</v>
      </c>
      <c r="F18" s="150">
        <v>4.3</v>
      </c>
      <c r="H18" s="364"/>
    </row>
    <row r="19" spans="2:8" ht="18.75" customHeight="1">
      <c r="B19" s="326">
        <v>2003</v>
      </c>
      <c r="C19" s="151">
        <v>100</v>
      </c>
      <c r="D19" s="148">
        <v>23</v>
      </c>
      <c r="E19" s="149">
        <v>60</v>
      </c>
      <c r="F19" s="150">
        <v>17</v>
      </c>
      <c r="H19" s="364"/>
    </row>
    <row r="20" spans="2:8" ht="18.75" customHeight="1">
      <c r="B20" s="326">
        <v>2002</v>
      </c>
      <c r="C20" s="151">
        <v>100</v>
      </c>
      <c r="D20" s="148">
        <v>24.8</v>
      </c>
      <c r="E20" s="149">
        <v>62.6</v>
      </c>
      <c r="F20" s="150">
        <v>12.6</v>
      </c>
      <c r="H20" s="364"/>
    </row>
    <row r="21" spans="2:8" ht="18.75" customHeight="1">
      <c r="B21" s="326">
        <v>2001</v>
      </c>
      <c r="C21" s="151">
        <v>100</v>
      </c>
      <c r="D21" s="148">
        <v>26.9</v>
      </c>
      <c r="E21" s="149">
        <v>56.9</v>
      </c>
      <c r="F21" s="150">
        <v>16.2</v>
      </c>
      <c r="H21" s="364"/>
    </row>
    <row r="22" spans="2:8" ht="18.75" customHeight="1">
      <c r="B22" s="326" t="s">
        <v>30</v>
      </c>
      <c r="C22" s="151">
        <v>100</v>
      </c>
      <c r="D22" s="148">
        <v>30.5</v>
      </c>
      <c r="E22" s="149">
        <v>67.4</v>
      </c>
      <c r="F22" s="150">
        <v>2.1</v>
      </c>
      <c r="H22" s="364"/>
    </row>
    <row r="23" spans="2:8" ht="18.75" customHeight="1">
      <c r="B23" s="326">
        <v>1999</v>
      </c>
      <c r="C23" s="151">
        <v>100</v>
      </c>
      <c r="D23" s="148">
        <v>30.2</v>
      </c>
      <c r="E23" s="149">
        <v>69.8</v>
      </c>
      <c r="F23" s="150">
        <v>0</v>
      </c>
      <c r="H23" s="364"/>
    </row>
    <row r="24" spans="2:8" ht="18.75" customHeight="1">
      <c r="B24" s="326">
        <v>1998</v>
      </c>
      <c r="C24" s="151">
        <v>100</v>
      </c>
      <c r="D24" s="148">
        <v>29.1</v>
      </c>
      <c r="E24" s="149">
        <v>70.9</v>
      </c>
      <c r="F24" s="150">
        <v>0</v>
      </c>
      <c r="H24" s="364"/>
    </row>
    <row r="25" spans="2:8" ht="18.75" customHeight="1">
      <c r="B25" s="326">
        <v>1997</v>
      </c>
      <c r="C25" s="151">
        <v>100</v>
      </c>
      <c r="D25" s="148">
        <v>29</v>
      </c>
      <c r="E25" s="149">
        <v>71</v>
      </c>
      <c r="F25" s="150">
        <v>0</v>
      </c>
      <c r="H25" s="364"/>
    </row>
    <row r="26" spans="2:8" ht="18.75" customHeight="1">
      <c r="B26" s="326">
        <v>1996</v>
      </c>
      <c r="C26" s="151">
        <v>100</v>
      </c>
      <c r="D26" s="148">
        <v>27.1</v>
      </c>
      <c r="E26" s="149">
        <v>72.9</v>
      </c>
      <c r="F26" s="150">
        <v>0</v>
      </c>
      <c r="H26" s="364"/>
    </row>
    <row r="27" spans="2:8" ht="18.75" customHeight="1">
      <c r="B27" s="326" t="s">
        <v>31</v>
      </c>
      <c r="C27" s="151">
        <v>100</v>
      </c>
      <c r="D27" s="148">
        <v>27.5</v>
      </c>
      <c r="E27" s="149">
        <v>72.5</v>
      </c>
      <c r="F27" s="150">
        <v>0</v>
      </c>
      <c r="H27" s="364"/>
    </row>
    <row r="28" spans="2:8" ht="18.75" customHeight="1">
      <c r="B28" s="326">
        <v>1994</v>
      </c>
      <c r="C28" s="151">
        <v>100</v>
      </c>
      <c r="D28" s="148">
        <v>27.1</v>
      </c>
      <c r="E28" s="149">
        <v>72.9</v>
      </c>
      <c r="F28" s="150">
        <v>0</v>
      </c>
      <c r="H28" s="364"/>
    </row>
    <row r="29" spans="2:8" ht="18.75" customHeight="1">
      <c r="B29" s="326">
        <v>1993</v>
      </c>
      <c r="C29" s="151">
        <v>100</v>
      </c>
      <c r="D29" s="148">
        <v>27</v>
      </c>
      <c r="E29" s="149">
        <v>73</v>
      </c>
      <c r="F29" s="150">
        <v>0</v>
      </c>
      <c r="H29" s="364"/>
    </row>
    <row r="30" spans="2:8" ht="18.75" customHeight="1">
      <c r="B30" s="326">
        <v>1992</v>
      </c>
      <c r="C30" s="151">
        <v>100</v>
      </c>
      <c r="D30" s="148">
        <v>27.5</v>
      </c>
      <c r="E30" s="149">
        <v>72.5</v>
      </c>
      <c r="F30" s="150">
        <v>0</v>
      </c>
      <c r="H30" s="364"/>
    </row>
    <row r="31" spans="2:8" ht="18.75" customHeight="1">
      <c r="B31" s="326">
        <v>1991</v>
      </c>
      <c r="C31" s="151">
        <v>100</v>
      </c>
      <c r="D31" s="148">
        <v>27.5</v>
      </c>
      <c r="E31" s="149">
        <v>72.5</v>
      </c>
      <c r="F31" s="150">
        <v>0</v>
      </c>
      <c r="H31" s="364"/>
    </row>
    <row r="32" spans="2:8" ht="18.75" customHeight="1">
      <c r="B32" s="326" t="s">
        <v>32</v>
      </c>
      <c r="C32" s="151">
        <v>100</v>
      </c>
      <c r="D32" s="148">
        <v>26.3</v>
      </c>
      <c r="E32" s="149">
        <v>73.7</v>
      </c>
      <c r="F32" s="150">
        <v>0</v>
      </c>
      <c r="H32" s="364"/>
    </row>
    <row r="33" spans="2:8" ht="18.75" customHeight="1">
      <c r="B33" s="326">
        <v>1989</v>
      </c>
      <c r="C33" s="151">
        <v>100</v>
      </c>
      <c r="D33" s="148">
        <v>26.6</v>
      </c>
      <c r="E33" s="149">
        <v>73.4</v>
      </c>
      <c r="F33" s="150">
        <v>0</v>
      </c>
      <c r="H33" s="364"/>
    </row>
    <row r="34" spans="2:8" ht="18.75" customHeight="1">
      <c r="B34" s="326">
        <v>1988</v>
      </c>
      <c r="C34" s="151">
        <v>100</v>
      </c>
      <c r="D34" s="148">
        <v>30.9</v>
      </c>
      <c r="E34" s="149">
        <v>69.1</v>
      </c>
      <c r="F34" s="150">
        <v>0</v>
      </c>
      <c r="H34" s="364"/>
    </row>
    <row r="35" spans="2:8" ht="18.75" customHeight="1">
      <c r="B35" s="326">
        <v>1987</v>
      </c>
      <c r="C35" s="151">
        <v>100</v>
      </c>
      <c r="D35" s="148">
        <v>30.6</v>
      </c>
      <c r="E35" s="149">
        <v>69.4</v>
      </c>
      <c r="F35" s="150">
        <v>0</v>
      </c>
      <c r="H35" s="364"/>
    </row>
    <row r="36" spans="2:8" ht="18.75" customHeight="1">
      <c r="B36" s="326">
        <v>1986</v>
      </c>
      <c r="C36" s="151">
        <v>100</v>
      </c>
      <c r="D36" s="148">
        <v>32.3</v>
      </c>
      <c r="E36" s="149">
        <v>67.7</v>
      </c>
      <c r="F36" s="150">
        <v>0</v>
      </c>
      <c r="H36" s="364"/>
    </row>
    <row r="37" spans="2:8" ht="18.75" customHeight="1">
      <c r="B37" s="326" t="s">
        <v>33</v>
      </c>
      <c r="C37" s="151">
        <v>100</v>
      </c>
      <c r="D37" s="148">
        <v>33.3</v>
      </c>
      <c r="E37" s="149">
        <v>66.7</v>
      </c>
      <c r="F37" s="150">
        <v>0</v>
      </c>
      <c r="H37" s="364"/>
    </row>
    <row r="38" spans="2:8" ht="18.75" customHeight="1">
      <c r="B38" s="326">
        <v>1984</v>
      </c>
      <c r="C38" s="151">
        <v>100</v>
      </c>
      <c r="D38" s="148">
        <v>33</v>
      </c>
      <c r="E38" s="149">
        <v>67</v>
      </c>
      <c r="F38" s="150">
        <v>0</v>
      </c>
      <c r="H38" s="364"/>
    </row>
    <row r="39" spans="2:8" ht="18.75" customHeight="1">
      <c r="B39" s="326">
        <v>1983</v>
      </c>
      <c r="C39" s="151">
        <v>100</v>
      </c>
      <c r="D39" s="148">
        <v>35.2</v>
      </c>
      <c r="E39" s="149">
        <v>64.8</v>
      </c>
      <c r="F39" s="150">
        <v>0</v>
      </c>
      <c r="H39" s="364"/>
    </row>
    <row r="40" spans="2:8" ht="18.75" customHeight="1">
      <c r="B40" s="328">
        <v>1982</v>
      </c>
      <c r="C40" s="277">
        <v>100</v>
      </c>
      <c r="D40" s="152">
        <v>38.5</v>
      </c>
      <c r="E40" s="153">
        <v>61.5</v>
      </c>
      <c r="F40" s="154">
        <v>0</v>
      </c>
      <c r="H40" s="364"/>
    </row>
    <row r="41" spans="2:6" ht="12.75" customHeight="1">
      <c r="B41" s="29"/>
      <c r="C41" s="29"/>
      <c r="D41" s="17"/>
      <c r="E41" s="18"/>
      <c r="F41" s="20"/>
    </row>
    <row r="42" spans="1:7" ht="12.75" customHeight="1" thickBot="1">
      <c r="A42" s="1"/>
      <c r="B42" s="1"/>
      <c r="C42" s="1"/>
      <c r="D42" s="1"/>
      <c r="E42" s="1"/>
      <c r="F42" s="355"/>
      <c r="G42" s="111"/>
    </row>
    <row r="43" spans="1:7" ht="15.75" customHeight="1" thickTop="1">
      <c r="A43" s="112"/>
      <c r="B43" s="110" t="str">
        <f>'C1'!B53</f>
        <v>(Last Updated 29/11/2019)</v>
      </c>
      <c r="C43" s="357"/>
      <c r="D43" s="2"/>
      <c r="E43" s="2"/>
      <c r="F43" s="2"/>
      <c r="G43" s="111"/>
    </row>
    <row r="44" spans="1:7" ht="5.25" customHeight="1">
      <c r="A44" s="114"/>
      <c r="B44" s="114"/>
      <c r="C44" s="115"/>
      <c r="D44" s="1"/>
      <c r="E44" s="1"/>
      <c r="F44" s="1"/>
      <c r="G44" s="111"/>
    </row>
    <row r="45" spans="1:7" ht="18" customHeight="1">
      <c r="A45" s="116"/>
      <c r="B45" s="359" t="str">
        <f>'C1'!B55</f>
        <v>COPYRIGHT © :2019, REPUBLIC OF CYPRUS, STATISTICAL SERVICE</v>
      </c>
      <c r="C45" s="360"/>
      <c r="D45" s="1"/>
      <c r="E45" s="1"/>
      <c r="F45" s="1"/>
      <c r="G45" s="111"/>
    </row>
    <row r="48" ht="12">
      <c r="E48" s="121"/>
    </row>
    <row r="50" ht="12">
      <c r="D50" s="120"/>
    </row>
    <row r="53" ht="12">
      <c r="D53" s="120"/>
    </row>
  </sheetData>
  <sheetProtection/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portrait" paperSize="9" scale="97" r:id="rId2"/>
  <ignoredErrors>
    <ignoredError sqref="B27 B32 B22 B37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9.00390625" style="98" customWidth="1"/>
    <col min="3" max="12" width="11.375" style="119" customWidth="1"/>
    <col min="13" max="13" width="2.125" style="98" customWidth="1"/>
    <col min="14" max="16384" width="10.75390625" style="98" customWidth="1"/>
  </cols>
  <sheetData>
    <row r="1" spans="2:13" ht="37.5" customHeight="1" thickBot="1">
      <c r="B1" s="4" t="s">
        <v>205</v>
      </c>
      <c r="C1" s="34"/>
      <c r="D1" s="35"/>
      <c r="E1" s="35"/>
      <c r="F1" s="35"/>
      <c r="G1" s="35"/>
      <c r="H1" s="35"/>
      <c r="I1" s="35"/>
      <c r="J1" s="35"/>
      <c r="K1" s="38"/>
      <c r="L1" s="38"/>
      <c r="M1" s="111"/>
    </row>
    <row r="2" spans="2:13" ht="19.5" customHeight="1" thickTop="1">
      <c r="B2" s="9"/>
      <c r="C2" s="39"/>
      <c r="D2" s="40"/>
      <c r="E2" s="40"/>
      <c r="F2" s="40"/>
      <c r="G2" s="40"/>
      <c r="H2" s="40"/>
      <c r="I2" s="40"/>
      <c r="J2" s="40"/>
      <c r="K2" s="43"/>
      <c r="L2" s="43"/>
      <c r="M2" s="111"/>
    </row>
    <row r="3" spans="2:12" ht="25.5" customHeight="1">
      <c r="B3" s="267" t="s">
        <v>206</v>
      </c>
      <c r="C3" s="322" t="s">
        <v>32</v>
      </c>
      <c r="D3" s="323" t="s">
        <v>31</v>
      </c>
      <c r="E3" s="323">
        <v>2000</v>
      </c>
      <c r="F3" s="323">
        <v>2005</v>
      </c>
      <c r="G3" s="323">
        <v>2010</v>
      </c>
      <c r="H3" s="323">
        <v>2014</v>
      </c>
      <c r="I3" s="323">
        <v>2015</v>
      </c>
      <c r="J3" s="323">
        <v>2016</v>
      </c>
      <c r="K3" s="323">
        <v>2017</v>
      </c>
      <c r="L3" s="331">
        <v>2018</v>
      </c>
    </row>
    <row r="4" spans="2:12" ht="15" customHeight="1">
      <c r="B4" s="326" t="s">
        <v>87</v>
      </c>
      <c r="C4" s="156">
        <v>10545</v>
      </c>
      <c r="D4" s="52">
        <v>9732</v>
      </c>
      <c r="E4" s="52">
        <v>8250</v>
      </c>
      <c r="F4" s="52">
        <v>7882</v>
      </c>
      <c r="G4" s="52">
        <v>8311</v>
      </c>
      <c r="H4" s="53">
        <v>7832</v>
      </c>
      <c r="I4" s="53">
        <v>7651</v>
      </c>
      <c r="J4" s="53">
        <v>7645</v>
      </c>
      <c r="K4" s="53">
        <v>7356</v>
      </c>
      <c r="L4" s="54">
        <v>7577</v>
      </c>
    </row>
    <row r="5" spans="2:12" ht="15" customHeight="1">
      <c r="B5" s="326"/>
      <c r="C5" s="157"/>
      <c r="D5" s="52"/>
      <c r="E5" s="52"/>
      <c r="F5" s="52"/>
      <c r="G5" s="52"/>
      <c r="H5" s="53"/>
      <c r="I5" s="53"/>
      <c r="J5" s="53"/>
      <c r="K5" s="53"/>
      <c r="L5" s="54"/>
    </row>
    <row r="6" spans="2:12" ht="15" customHeight="1">
      <c r="B6" s="326" t="s">
        <v>6</v>
      </c>
      <c r="C6" s="157">
        <v>6748</v>
      </c>
      <c r="D6" s="52">
        <v>5632</v>
      </c>
      <c r="E6" s="52">
        <v>4686</v>
      </c>
      <c r="F6" s="52">
        <v>4743</v>
      </c>
      <c r="G6" s="52">
        <v>5288</v>
      </c>
      <c r="H6" s="53">
        <v>4804</v>
      </c>
      <c r="I6" s="53">
        <v>4653</v>
      </c>
      <c r="J6" s="53">
        <v>4536</v>
      </c>
      <c r="K6" s="53">
        <v>4413</v>
      </c>
      <c r="L6" s="54">
        <v>4615</v>
      </c>
    </row>
    <row r="7" spans="2:12" ht="15" customHeight="1">
      <c r="B7" s="326" t="s">
        <v>35</v>
      </c>
      <c r="C7" s="159">
        <v>2221</v>
      </c>
      <c r="D7" s="71">
        <v>1562</v>
      </c>
      <c r="E7" s="71">
        <v>1399</v>
      </c>
      <c r="F7" s="71">
        <v>1354</v>
      </c>
      <c r="G7" s="71">
        <v>1477</v>
      </c>
      <c r="H7" s="60">
        <v>1315</v>
      </c>
      <c r="I7" s="60">
        <v>1160</v>
      </c>
      <c r="J7" s="60">
        <v>1196</v>
      </c>
      <c r="K7" s="60">
        <v>1139</v>
      </c>
      <c r="L7" s="61">
        <v>1274</v>
      </c>
    </row>
    <row r="8" spans="2:12" ht="15" customHeight="1">
      <c r="B8" s="326" t="s">
        <v>36</v>
      </c>
      <c r="C8" s="159">
        <v>1269</v>
      </c>
      <c r="D8" s="71">
        <v>1221</v>
      </c>
      <c r="E8" s="71">
        <v>1019</v>
      </c>
      <c r="F8" s="71">
        <v>1065</v>
      </c>
      <c r="G8" s="71">
        <v>1279</v>
      </c>
      <c r="H8" s="60">
        <v>1116</v>
      </c>
      <c r="I8" s="60">
        <v>1135</v>
      </c>
      <c r="J8" s="60">
        <v>1104</v>
      </c>
      <c r="K8" s="60">
        <v>1071</v>
      </c>
      <c r="L8" s="61">
        <v>1110</v>
      </c>
    </row>
    <row r="9" spans="2:12" ht="15" customHeight="1">
      <c r="B9" s="326" t="s">
        <v>37</v>
      </c>
      <c r="C9" s="159">
        <v>1109</v>
      </c>
      <c r="D9" s="71">
        <v>920</v>
      </c>
      <c r="E9" s="71">
        <v>856</v>
      </c>
      <c r="F9" s="71">
        <v>892</v>
      </c>
      <c r="G9" s="71">
        <v>924</v>
      </c>
      <c r="H9" s="60">
        <v>905</v>
      </c>
      <c r="I9" s="60">
        <v>829</v>
      </c>
      <c r="J9" s="60">
        <v>837</v>
      </c>
      <c r="K9" s="60">
        <v>843</v>
      </c>
      <c r="L9" s="61">
        <v>856</v>
      </c>
    </row>
    <row r="10" spans="2:12" ht="15" customHeight="1">
      <c r="B10" s="326" t="s">
        <v>38</v>
      </c>
      <c r="C10" s="159">
        <v>1103</v>
      </c>
      <c r="D10" s="71">
        <v>996</v>
      </c>
      <c r="E10" s="71">
        <v>732</v>
      </c>
      <c r="F10" s="71">
        <v>739</v>
      </c>
      <c r="G10" s="71">
        <v>878</v>
      </c>
      <c r="H10" s="60">
        <v>761</v>
      </c>
      <c r="I10" s="60">
        <v>785</v>
      </c>
      <c r="J10" s="60">
        <v>730</v>
      </c>
      <c r="K10" s="60">
        <v>715</v>
      </c>
      <c r="L10" s="61">
        <v>745</v>
      </c>
    </row>
    <row r="11" spans="2:12" ht="15" customHeight="1">
      <c r="B11" s="326" t="s">
        <v>39</v>
      </c>
      <c r="C11" s="159">
        <v>1046</v>
      </c>
      <c r="D11" s="71">
        <v>933</v>
      </c>
      <c r="E11" s="71">
        <v>680</v>
      </c>
      <c r="F11" s="71">
        <v>693</v>
      </c>
      <c r="G11" s="71">
        <v>730</v>
      </c>
      <c r="H11" s="60">
        <v>707</v>
      </c>
      <c r="I11" s="60">
        <v>744</v>
      </c>
      <c r="J11" s="60">
        <v>669</v>
      </c>
      <c r="K11" s="60">
        <v>645</v>
      </c>
      <c r="L11" s="61">
        <v>630</v>
      </c>
    </row>
    <row r="12" spans="2:12" ht="15" customHeight="1">
      <c r="B12" s="326"/>
      <c r="C12" s="159"/>
      <c r="D12" s="71"/>
      <c r="E12" s="71"/>
      <c r="F12" s="71"/>
      <c r="G12" s="71"/>
      <c r="H12" s="60"/>
      <c r="I12" s="60"/>
      <c r="J12" s="60"/>
      <c r="K12" s="60"/>
      <c r="L12" s="61"/>
    </row>
    <row r="13" spans="2:12" ht="15" customHeight="1">
      <c r="B13" s="326" t="s">
        <v>7</v>
      </c>
      <c r="C13" s="157">
        <v>2530</v>
      </c>
      <c r="D13" s="52">
        <v>2574</v>
      </c>
      <c r="E13" s="52">
        <v>2220</v>
      </c>
      <c r="F13" s="52">
        <v>2056</v>
      </c>
      <c r="G13" s="52">
        <v>2104</v>
      </c>
      <c r="H13" s="53">
        <v>1910</v>
      </c>
      <c r="I13" s="53">
        <v>1873</v>
      </c>
      <c r="J13" s="53">
        <v>1982</v>
      </c>
      <c r="K13" s="53">
        <v>1871</v>
      </c>
      <c r="L13" s="54">
        <v>1815</v>
      </c>
    </row>
    <row r="14" spans="2:12" ht="15" customHeight="1">
      <c r="B14" s="326" t="s">
        <v>40</v>
      </c>
      <c r="C14" s="159">
        <v>670</v>
      </c>
      <c r="D14" s="71">
        <v>758</v>
      </c>
      <c r="E14" s="71">
        <v>589</v>
      </c>
      <c r="F14" s="71">
        <v>623</v>
      </c>
      <c r="G14" s="71">
        <v>580</v>
      </c>
      <c r="H14" s="60">
        <v>568</v>
      </c>
      <c r="I14" s="60">
        <v>595</v>
      </c>
      <c r="J14" s="60">
        <v>638</v>
      </c>
      <c r="K14" s="60">
        <v>568</v>
      </c>
      <c r="L14" s="61">
        <v>522</v>
      </c>
    </row>
    <row r="15" spans="2:12" ht="15" customHeight="1">
      <c r="B15" s="326" t="s">
        <v>41</v>
      </c>
      <c r="C15" s="159">
        <v>622</v>
      </c>
      <c r="D15" s="71">
        <v>534</v>
      </c>
      <c r="E15" s="71">
        <v>489</v>
      </c>
      <c r="F15" s="71">
        <v>494</v>
      </c>
      <c r="G15" s="71">
        <v>528</v>
      </c>
      <c r="H15" s="60">
        <v>471</v>
      </c>
      <c r="I15" s="60">
        <v>435</v>
      </c>
      <c r="J15" s="60">
        <v>467</v>
      </c>
      <c r="K15" s="60">
        <v>493</v>
      </c>
      <c r="L15" s="61">
        <v>463</v>
      </c>
    </row>
    <row r="16" spans="2:12" ht="15" customHeight="1">
      <c r="B16" s="326" t="s">
        <v>42</v>
      </c>
      <c r="C16" s="159">
        <v>536</v>
      </c>
      <c r="D16" s="71">
        <v>487</v>
      </c>
      <c r="E16" s="71">
        <v>420</v>
      </c>
      <c r="F16" s="71">
        <v>391</v>
      </c>
      <c r="G16" s="71">
        <v>385</v>
      </c>
      <c r="H16" s="60">
        <v>407</v>
      </c>
      <c r="I16" s="60">
        <v>355</v>
      </c>
      <c r="J16" s="60">
        <v>343</v>
      </c>
      <c r="K16" s="60">
        <v>358</v>
      </c>
      <c r="L16" s="61">
        <v>350</v>
      </c>
    </row>
    <row r="17" spans="2:12" ht="15" customHeight="1">
      <c r="B17" s="326" t="s">
        <v>43</v>
      </c>
      <c r="C17" s="159">
        <v>432</v>
      </c>
      <c r="D17" s="71">
        <v>409</v>
      </c>
      <c r="E17" s="71">
        <v>382</v>
      </c>
      <c r="F17" s="71">
        <v>283</v>
      </c>
      <c r="G17" s="71">
        <v>345</v>
      </c>
      <c r="H17" s="60">
        <v>277</v>
      </c>
      <c r="I17" s="60">
        <v>276</v>
      </c>
      <c r="J17" s="60">
        <v>307</v>
      </c>
      <c r="K17" s="60">
        <v>234</v>
      </c>
      <c r="L17" s="61">
        <v>294</v>
      </c>
    </row>
    <row r="18" spans="2:12" ht="15" customHeight="1">
      <c r="B18" s="326" t="s">
        <v>44</v>
      </c>
      <c r="C18" s="159">
        <v>270</v>
      </c>
      <c r="D18" s="71">
        <v>386</v>
      </c>
      <c r="E18" s="71">
        <v>340</v>
      </c>
      <c r="F18" s="71">
        <v>265</v>
      </c>
      <c r="G18" s="71">
        <v>266</v>
      </c>
      <c r="H18" s="60">
        <v>187</v>
      </c>
      <c r="I18" s="60">
        <v>212</v>
      </c>
      <c r="J18" s="60">
        <v>227</v>
      </c>
      <c r="K18" s="60">
        <v>218</v>
      </c>
      <c r="L18" s="61">
        <v>186</v>
      </c>
    </row>
    <row r="19" spans="2:12" ht="15" customHeight="1">
      <c r="B19" s="326"/>
      <c r="C19" s="159"/>
      <c r="D19" s="71"/>
      <c r="E19" s="71"/>
      <c r="F19" s="71"/>
      <c r="G19" s="71"/>
      <c r="H19" s="60"/>
      <c r="I19" s="60"/>
      <c r="J19" s="60"/>
      <c r="K19" s="60"/>
      <c r="L19" s="61"/>
    </row>
    <row r="20" spans="2:12" ht="15" customHeight="1">
      <c r="B20" s="326" t="s">
        <v>8</v>
      </c>
      <c r="C20" s="159">
        <v>875</v>
      </c>
      <c r="D20" s="71">
        <v>1063</v>
      </c>
      <c r="E20" s="71">
        <v>865</v>
      </c>
      <c r="F20" s="71">
        <v>714</v>
      </c>
      <c r="G20" s="71">
        <v>704</v>
      </c>
      <c r="H20" s="60">
        <v>495</v>
      </c>
      <c r="I20" s="60">
        <v>502</v>
      </c>
      <c r="J20" s="60">
        <v>569</v>
      </c>
      <c r="K20" s="60">
        <v>496</v>
      </c>
      <c r="L20" s="61">
        <v>489</v>
      </c>
    </row>
    <row r="21" spans="2:12" ht="15" customHeight="1">
      <c r="B21" s="326" t="s">
        <v>23</v>
      </c>
      <c r="C21" s="159">
        <v>157</v>
      </c>
      <c r="D21" s="71">
        <v>275</v>
      </c>
      <c r="E21" s="71">
        <v>236</v>
      </c>
      <c r="F21" s="71">
        <v>222</v>
      </c>
      <c r="G21" s="71">
        <v>188</v>
      </c>
      <c r="H21" s="60">
        <v>133</v>
      </c>
      <c r="I21" s="60">
        <v>142</v>
      </c>
      <c r="J21" s="60">
        <v>138</v>
      </c>
      <c r="K21" s="60">
        <v>106</v>
      </c>
      <c r="L21" s="61">
        <v>125</v>
      </c>
    </row>
    <row r="22" spans="2:12" ht="15" customHeight="1">
      <c r="B22" s="326" t="s">
        <v>45</v>
      </c>
      <c r="C22" s="159">
        <v>19</v>
      </c>
      <c r="D22" s="71">
        <v>33</v>
      </c>
      <c r="E22" s="71">
        <v>37</v>
      </c>
      <c r="F22" s="71">
        <v>34</v>
      </c>
      <c r="G22" s="71">
        <v>23</v>
      </c>
      <c r="H22" s="60">
        <v>33</v>
      </c>
      <c r="I22" s="60">
        <v>21</v>
      </c>
      <c r="J22" s="60">
        <v>16</v>
      </c>
      <c r="K22" s="60">
        <v>15</v>
      </c>
      <c r="L22" s="61">
        <v>23</v>
      </c>
    </row>
    <row r="23" spans="2:12" ht="15" customHeight="1">
      <c r="B23" s="328" t="s">
        <v>122</v>
      </c>
      <c r="C23" s="160">
        <v>216</v>
      </c>
      <c r="D23" s="73">
        <v>155</v>
      </c>
      <c r="E23" s="73">
        <v>206</v>
      </c>
      <c r="F23" s="73">
        <v>113</v>
      </c>
      <c r="G23" s="73">
        <v>4</v>
      </c>
      <c r="H23" s="93">
        <v>457</v>
      </c>
      <c r="I23" s="93">
        <v>460</v>
      </c>
      <c r="J23" s="93">
        <v>404</v>
      </c>
      <c r="K23" s="93">
        <v>455</v>
      </c>
      <c r="L23" s="94">
        <v>510</v>
      </c>
    </row>
    <row r="24" spans="2:12" ht="12.75" customHeight="1">
      <c r="B24" s="29"/>
      <c r="C24" s="29"/>
      <c r="D24" s="17"/>
      <c r="E24" s="17"/>
      <c r="F24" s="17"/>
      <c r="G24" s="17"/>
      <c r="H24" s="18"/>
      <c r="I24" s="18"/>
      <c r="J24" s="18"/>
      <c r="K24" s="20"/>
      <c r="L24" s="20"/>
    </row>
    <row r="25" spans="1:13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355"/>
      <c r="L25" s="355"/>
      <c r="M25" s="111"/>
    </row>
    <row r="26" spans="1:13" ht="15.75" customHeight="1" thickTop="1">
      <c r="A26" s="112"/>
      <c r="B26" s="110" t="str">
        <f>'C1'!B53</f>
        <v>(Last Updated 29/11/2019)</v>
      </c>
      <c r="C26" s="357"/>
      <c r="D26" s="2"/>
      <c r="E26" s="2"/>
      <c r="F26" s="2"/>
      <c r="G26" s="2"/>
      <c r="H26" s="2"/>
      <c r="I26" s="2"/>
      <c r="J26" s="2"/>
      <c r="K26" s="2"/>
      <c r="L26" s="2"/>
      <c r="M26" s="111"/>
    </row>
    <row r="27" spans="1:13" ht="5.25" customHeight="1">
      <c r="A27" s="114"/>
      <c r="B27" s="114"/>
      <c r="C27" s="115"/>
      <c r="D27" s="1"/>
      <c r="E27" s="1"/>
      <c r="F27" s="1"/>
      <c r="G27" s="1"/>
      <c r="H27" s="1"/>
      <c r="I27" s="1"/>
      <c r="J27" s="1"/>
      <c r="K27" s="1"/>
      <c r="L27" s="1"/>
      <c r="M27" s="111"/>
    </row>
    <row r="28" spans="1:13" ht="18" customHeight="1">
      <c r="A28" s="116"/>
      <c r="B28" s="359" t="str">
        <f>'C1'!B55</f>
        <v>COPYRIGHT © :2019, REPUBLIC OF CYPRUS, STATISTICAL SERVICE</v>
      </c>
      <c r="C28" s="360"/>
      <c r="D28" s="1"/>
      <c r="E28" s="1"/>
      <c r="F28" s="1"/>
      <c r="G28" s="1"/>
      <c r="H28" s="1"/>
      <c r="I28" s="1"/>
      <c r="J28" s="1"/>
      <c r="K28" s="1"/>
      <c r="L28" s="1"/>
      <c r="M28" s="111"/>
    </row>
    <row r="30" spans="3:12" ht="12">
      <c r="C30" s="363"/>
      <c r="D30" s="363"/>
      <c r="E30" s="363"/>
      <c r="F30" s="363"/>
      <c r="G30" s="363"/>
      <c r="H30" s="363"/>
      <c r="I30" s="363"/>
      <c r="J30" s="363"/>
      <c r="K30" s="363"/>
      <c r="L30" s="363"/>
    </row>
    <row r="31" spans="3:12" ht="12"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ht="12">
      <c r="C32" s="363"/>
    </row>
    <row r="33" ht="12">
      <c r="C33" s="363"/>
    </row>
    <row r="34" ht="12">
      <c r="C34" s="363"/>
    </row>
    <row r="35" ht="12">
      <c r="C35" s="363"/>
    </row>
    <row r="36" ht="12">
      <c r="C36" s="363"/>
    </row>
    <row r="37" ht="12">
      <c r="C37" s="363"/>
    </row>
    <row r="38" ht="12">
      <c r="C38" s="363"/>
    </row>
    <row r="39" ht="12">
      <c r="C39" s="363"/>
    </row>
    <row r="40" ht="12">
      <c r="C40" s="363"/>
    </row>
    <row r="41" ht="12">
      <c r="C41" s="363"/>
    </row>
    <row r="42" ht="12">
      <c r="C42" s="363"/>
    </row>
    <row r="43" ht="12">
      <c r="C43" s="363"/>
    </row>
    <row r="44" ht="12">
      <c r="C44" s="363"/>
    </row>
    <row r="45" ht="12">
      <c r="C45" s="363"/>
    </row>
  </sheetData>
  <sheetProtection/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paperSize="9" scale="80" r:id="rId2"/>
  <ignoredErrors>
    <ignoredError sqref="C3:D3 B7:B11 B14:B1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1.125" style="98" customWidth="1"/>
    <col min="3" max="9" width="17.125" style="98" customWidth="1"/>
    <col min="10" max="10" width="2.125" style="98" customWidth="1"/>
    <col min="11" max="11" width="10.75390625" style="98" customWidth="1"/>
    <col min="12" max="19" width="10.75390625" style="119" customWidth="1"/>
    <col min="20" max="16384" width="10.75390625" style="98" customWidth="1"/>
  </cols>
  <sheetData>
    <row r="1" spans="2:10" ht="37.5" customHeight="1" thickBot="1">
      <c r="B1" s="4" t="s">
        <v>84</v>
      </c>
      <c r="C1" s="5"/>
      <c r="D1" s="5"/>
      <c r="E1" s="5"/>
      <c r="F1" s="5"/>
      <c r="G1" s="7"/>
      <c r="H1" s="8"/>
      <c r="I1" s="8"/>
      <c r="J1" s="111"/>
    </row>
    <row r="2" spans="2:10" ht="19.5" customHeight="1" thickTop="1">
      <c r="B2" s="9"/>
      <c r="C2" s="10"/>
      <c r="D2" s="10"/>
      <c r="E2" s="10"/>
      <c r="F2" s="10"/>
      <c r="G2" s="12"/>
      <c r="H2" s="13"/>
      <c r="I2" s="13"/>
      <c r="J2" s="111"/>
    </row>
    <row r="3" spans="2:9" ht="40.5" customHeight="1">
      <c r="B3" s="267" t="s">
        <v>85</v>
      </c>
      <c r="C3" s="322" t="s">
        <v>87</v>
      </c>
      <c r="D3" s="27" t="s">
        <v>88</v>
      </c>
      <c r="E3" s="27" t="s">
        <v>89</v>
      </c>
      <c r="F3" s="323" t="s">
        <v>90</v>
      </c>
      <c r="G3" s="323" t="s">
        <v>91</v>
      </c>
      <c r="H3" s="27" t="s">
        <v>305</v>
      </c>
      <c r="I3" s="28" t="s">
        <v>92</v>
      </c>
    </row>
    <row r="4" spans="2:12" ht="15" customHeight="1">
      <c r="B4" s="327">
        <v>2018</v>
      </c>
      <c r="C4" s="74">
        <v>9329</v>
      </c>
      <c r="D4" s="69">
        <v>4771</v>
      </c>
      <c r="E4" s="69">
        <v>4558</v>
      </c>
      <c r="F4" s="67">
        <v>10.7</v>
      </c>
      <c r="G4" s="68">
        <v>1.1</v>
      </c>
      <c r="H4" s="64">
        <v>1047</v>
      </c>
      <c r="I4" s="75">
        <v>51.1</v>
      </c>
      <c r="K4" s="296"/>
      <c r="L4" s="343"/>
    </row>
    <row r="5" spans="2:26" ht="15" customHeight="1">
      <c r="B5" s="326">
        <v>2017</v>
      </c>
      <c r="C5" s="76">
        <v>9229</v>
      </c>
      <c r="D5" s="64">
        <v>4765</v>
      </c>
      <c r="E5" s="64">
        <v>4464</v>
      </c>
      <c r="F5" s="62">
        <v>10.7</v>
      </c>
      <c r="G5" s="63">
        <v>-2.4</v>
      </c>
      <c r="H5" s="64">
        <v>1067.4283154121865</v>
      </c>
      <c r="I5" s="77">
        <v>51.63072922310109</v>
      </c>
      <c r="K5" s="296"/>
      <c r="L5" s="343"/>
      <c r="R5" s="344"/>
      <c r="T5" s="345"/>
      <c r="U5" s="345"/>
      <c r="V5" s="345"/>
      <c r="W5" s="345"/>
      <c r="X5" s="345"/>
      <c r="Y5" s="345"/>
      <c r="Z5" s="345"/>
    </row>
    <row r="6" spans="2:26" ht="15" customHeight="1">
      <c r="B6" s="326">
        <v>2016</v>
      </c>
      <c r="C6" s="76">
        <v>9455</v>
      </c>
      <c r="D6" s="64">
        <v>4887</v>
      </c>
      <c r="E6" s="64">
        <v>4568</v>
      </c>
      <c r="F6" s="62">
        <v>11.1</v>
      </c>
      <c r="G6" s="63">
        <v>3.1079607415485277</v>
      </c>
      <c r="H6" s="64">
        <v>1069.8336252189142</v>
      </c>
      <c r="I6" s="77">
        <v>51.686938127974614</v>
      </c>
      <c r="K6" s="296"/>
      <c r="L6" s="343"/>
      <c r="R6" s="344"/>
      <c r="T6" s="345"/>
      <c r="U6" s="345"/>
      <c r="V6" s="345"/>
      <c r="W6" s="345"/>
      <c r="X6" s="345"/>
      <c r="Y6" s="345"/>
      <c r="Z6" s="345"/>
    </row>
    <row r="7" spans="2:26" ht="15" customHeight="1">
      <c r="B7" s="326">
        <v>2015</v>
      </c>
      <c r="C7" s="76">
        <v>9170</v>
      </c>
      <c r="D7" s="64">
        <v>4824</v>
      </c>
      <c r="E7" s="64">
        <v>4346</v>
      </c>
      <c r="F7" s="62">
        <v>10.9</v>
      </c>
      <c r="G7" s="63">
        <v>-0.9505292719809972</v>
      </c>
      <c r="H7" s="64">
        <v>1109.9861942015648</v>
      </c>
      <c r="I7" s="77">
        <v>52.606324972737184</v>
      </c>
      <c r="K7" s="296"/>
      <c r="L7" s="343"/>
      <c r="R7" s="344"/>
      <c r="T7" s="345"/>
      <c r="U7" s="345"/>
      <c r="V7" s="345"/>
      <c r="W7" s="345"/>
      <c r="X7" s="345"/>
      <c r="Y7" s="345"/>
      <c r="Z7" s="345"/>
    </row>
    <row r="8" spans="2:26" ht="15" customHeight="1">
      <c r="B8" s="326">
        <v>2014</v>
      </c>
      <c r="C8" s="76">
        <v>9258</v>
      </c>
      <c r="D8" s="64">
        <v>4867</v>
      </c>
      <c r="E8" s="64">
        <v>4391</v>
      </c>
      <c r="F8" s="62">
        <v>10.9</v>
      </c>
      <c r="G8" s="63">
        <v>-0.8885558291403441</v>
      </c>
      <c r="H8" s="64">
        <v>1108.4035527214758</v>
      </c>
      <c r="I8" s="77">
        <v>52.570749621948586</v>
      </c>
      <c r="K8" s="296"/>
      <c r="L8" s="343"/>
      <c r="R8" s="344"/>
      <c r="T8" s="345"/>
      <c r="U8" s="345"/>
      <c r="V8" s="345"/>
      <c r="W8" s="345"/>
      <c r="X8" s="345"/>
      <c r="Y8" s="345"/>
      <c r="Z8" s="345"/>
    </row>
    <row r="9" spans="2:26" ht="15" customHeight="1">
      <c r="B9" s="326">
        <v>2013</v>
      </c>
      <c r="C9" s="76">
        <v>9341</v>
      </c>
      <c r="D9" s="64">
        <v>4736</v>
      </c>
      <c r="E9" s="64">
        <v>4605</v>
      </c>
      <c r="F9" s="62">
        <v>10.8</v>
      </c>
      <c r="G9" s="63">
        <v>-8.1</v>
      </c>
      <c r="H9" s="64">
        <v>1028.4473398479913</v>
      </c>
      <c r="I9" s="77">
        <v>50.70120972058666</v>
      </c>
      <c r="K9" s="296"/>
      <c r="L9" s="343"/>
      <c r="R9" s="344"/>
      <c r="T9" s="345"/>
      <c r="U9" s="345"/>
      <c r="V9" s="345"/>
      <c r="W9" s="345"/>
      <c r="X9" s="345"/>
      <c r="Y9" s="345"/>
      <c r="Z9" s="345"/>
    </row>
    <row r="10" spans="2:26" ht="15" customHeight="1">
      <c r="B10" s="326">
        <v>2012</v>
      </c>
      <c r="C10" s="76">
        <v>10161</v>
      </c>
      <c r="D10" s="64">
        <v>5304</v>
      </c>
      <c r="E10" s="64">
        <v>4857</v>
      </c>
      <c r="F10" s="62">
        <v>11.8</v>
      </c>
      <c r="G10" s="63">
        <v>5.6</v>
      </c>
      <c r="H10" s="64">
        <v>1092.0321185917232</v>
      </c>
      <c r="I10" s="77">
        <v>52.1995866548568</v>
      </c>
      <c r="K10" s="296"/>
      <c r="L10" s="343"/>
      <c r="R10" s="344"/>
      <c r="T10" s="345"/>
      <c r="U10" s="345"/>
      <c r="V10" s="345"/>
      <c r="W10" s="345"/>
      <c r="X10" s="345"/>
      <c r="Y10" s="345"/>
      <c r="Z10" s="345"/>
    </row>
    <row r="11" spans="2:26" ht="15" customHeight="1">
      <c r="B11" s="326">
        <v>2011</v>
      </c>
      <c r="C11" s="76">
        <v>9622</v>
      </c>
      <c r="D11" s="64">
        <v>4891</v>
      </c>
      <c r="E11" s="64">
        <v>4731</v>
      </c>
      <c r="F11" s="62">
        <v>11.3</v>
      </c>
      <c r="G11" s="63">
        <v>-1.8</v>
      </c>
      <c r="H11" s="64">
        <v>1033.8194884802367</v>
      </c>
      <c r="I11" s="77">
        <v>50.83142797755145</v>
      </c>
      <c r="K11" s="296"/>
      <c r="L11" s="343"/>
      <c r="R11" s="344"/>
      <c r="T11" s="345"/>
      <c r="U11" s="345"/>
      <c r="V11" s="345"/>
      <c r="W11" s="345"/>
      <c r="X11" s="345"/>
      <c r="Y11" s="345"/>
      <c r="Z11" s="345"/>
    </row>
    <row r="12" spans="2:26" ht="15" customHeight="1">
      <c r="B12" s="326">
        <v>2010</v>
      </c>
      <c r="C12" s="76">
        <v>9801</v>
      </c>
      <c r="D12" s="64">
        <v>4994</v>
      </c>
      <c r="E12" s="64">
        <v>4807</v>
      </c>
      <c r="F12" s="62">
        <v>11.8</v>
      </c>
      <c r="G12" s="63">
        <v>2</v>
      </c>
      <c r="H12" s="64">
        <v>1038.9016018306636</v>
      </c>
      <c r="I12" s="77">
        <v>50.953984287317624</v>
      </c>
      <c r="K12" s="296"/>
      <c r="L12" s="343"/>
      <c r="R12" s="344"/>
      <c r="T12" s="345"/>
      <c r="U12" s="345"/>
      <c r="V12" s="345"/>
      <c r="W12" s="345"/>
      <c r="X12" s="345"/>
      <c r="Y12" s="345"/>
      <c r="Z12" s="345"/>
    </row>
    <row r="13" spans="2:26" ht="15" customHeight="1">
      <c r="B13" s="326">
        <v>2009</v>
      </c>
      <c r="C13" s="76">
        <v>9608</v>
      </c>
      <c r="D13" s="64">
        <v>4904</v>
      </c>
      <c r="E13" s="64">
        <v>4704</v>
      </c>
      <c r="F13" s="62">
        <v>11.9</v>
      </c>
      <c r="G13" s="63">
        <v>4.378055404671372</v>
      </c>
      <c r="H13" s="64">
        <v>1042.5170068027212</v>
      </c>
      <c r="I13" s="77">
        <v>51.04079933388843</v>
      </c>
      <c r="K13" s="296"/>
      <c r="L13" s="343"/>
      <c r="R13" s="344"/>
      <c r="T13" s="345"/>
      <c r="U13" s="345"/>
      <c r="V13" s="345"/>
      <c r="W13" s="345"/>
      <c r="X13" s="345"/>
      <c r="Y13" s="345"/>
      <c r="Z13" s="345"/>
    </row>
    <row r="14" spans="2:26" ht="15" customHeight="1">
      <c r="B14" s="326">
        <v>2008</v>
      </c>
      <c r="C14" s="76">
        <v>9205</v>
      </c>
      <c r="D14" s="64">
        <v>4727</v>
      </c>
      <c r="E14" s="64">
        <v>4478</v>
      </c>
      <c r="F14" s="62">
        <v>11.7</v>
      </c>
      <c r="G14" s="63">
        <v>7.3469387755102105</v>
      </c>
      <c r="H14" s="64">
        <v>1055.6051808843233</v>
      </c>
      <c r="I14" s="77">
        <v>51.352525801195</v>
      </c>
      <c r="K14" s="296"/>
      <c r="L14" s="343"/>
      <c r="R14" s="344"/>
      <c r="T14" s="345"/>
      <c r="U14" s="345"/>
      <c r="V14" s="345"/>
      <c r="W14" s="345"/>
      <c r="X14" s="345"/>
      <c r="Y14" s="345"/>
      <c r="Z14" s="345"/>
    </row>
    <row r="15" spans="2:26" ht="15" customHeight="1">
      <c r="B15" s="326">
        <v>2007</v>
      </c>
      <c r="C15" s="76">
        <v>8575</v>
      </c>
      <c r="D15" s="64">
        <v>4466</v>
      </c>
      <c r="E15" s="64">
        <v>4109</v>
      </c>
      <c r="F15" s="62">
        <v>11.2</v>
      </c>
      <c r="G15" s="63">
        <v>-1.786736914442784</v>
      </c>
      <c r="H15" s="64">
        <v>1086.8824531516184</v>
      </c>
      <c r="I15" s="77">
        <v>52.08163265306123</v>
      </c>
      <c r="K15" s="296"/>
      <c r="L15" s="343"/>
      <c r="R15" s="344"/>
      <c r="T15" s="345"/>
      <c r="U15" s="345"/>
      <c r="V15" s="345"/>
      <c r="W15" s="345"/>
      <c r="X15" s="345"/>
      <c r="Y15" s="345"/>
      <c r="Z15" s="345"/>
    </row>
    <row r="16" spans="2:26" ht="15" customHeight="1">
      <c r="B16" s="326">
        <v>2006</v>
      </c>
      <c r="C16" s="76">
        <v>8731</v>
      </c>
      <c r="D16" s="64">
        <v>4559</v>
      </c>
      <c r="E16" s="64">
        <v>4172</v>
      </c>
      <c r="F16" s="62">
        <v>11.6</v>
      </c>
      <c r="G16" s="63">
        <v>5.920174693679485</v>
      </c>
      <c r="H16" s="64">
        <v>1092.7612655800576</v>
      </c>
      <c r="I16" s="77">
        <v>52.21624098041462</v>
      </c>
      <c r="K16" s="296"/>
      <c r="L16" s="343"/>
      <c r="R16" s="344"/>
      <c r="T16" s="345"/>
      <c r="U16" s="345"/>
      <c r="V16" s="345"/>
      <c r="W16" s="345"/>
      <c r="X16" s="345"/>
      <c r="Y16" s="345"/>
      <c r="Z16" s="345"/>
    </row>
    <row r="17" spans="2:26" ht="15" customHeight="1">
      <c r="B17" s="326">
        <v>2005</v>
      </c>
      <c r="C17" s="76">
        <v>8243</v>
      </c>
      <c r="D17" s="64">
        <v>4225</v>
      </c>
      <c r="E17" s="64">
        <v>4018</v>
      </c>
      <c r="F17" s="62">
        <v>11.2</v>
      </c>
      <c r="G17" s="63">
        <v>-0.7943194126850415</v>
      </c>
      <c r="H17" s="64">
        <v>1051.518168242907</v>
      </c>
      <c r="I17" s="77">
        <v>51.25561082130292</v>
      </c>
      <c r="K17" s="296"/>
      <c r="L17" s="343"/>
      <c r="R17" s="344"/>
      <c r="T17" s="345"/>
      <c r="U17" s="345"/>
      <c r="V17" s="345"/>
      <c r="W17" s="345"/>
      <c r="X17" s="345"/>
      <c r="Y17" s="345"/>
      <c r="Z17" s="345"/>
    </row>
    <row r="18" spans="2:26" ht="15" customHeight="1">
      <c r="B18" s="326">
        <v>2004</v>
      </c>
      <c r="C18" s="76">
        <v>8309</v>
      </c>
      <c r="D18" s="64">
        <v>4257</v>
      </c>
      <c r="E18" s="64">
        <v>4052</v>
      </c>
      <c r="F18" s="62">
        <v>11.4</v>
      </c>
      <c r="G18" s="63">
        <v>2.732443125618204</v>
      </c>
      <c r="H18" s="64">
        <v>1050.5923000987168</v>
      </c>
      <c r="I18" s="77">
        <v>51.2336021181851</v>
      </c>
      <c r="K18" s="296"/>
      <c r="L18" s="343"/>
      <c r="R18" s="344"/>
      <c r="T18" s="345"/>
      <c r="U18" s="345"/>
      <c r="V18" s="345"/>
      <c r="W18" s="345"/>
      <c r="X18" s="345"/>
      <c r="Y18" s="345"/>
      <c r="Z18" s="345"/>
    </row>
    <row r="19" spans="2:26" ht="15" customHeight="1">
      <c r="B19" s="326">
        <v>2003</v>
      </c>
      <c r="C19" s="76">
        <v>8088</v>
      </c>
      <c r="D19" s="64">
        <v>4166</v>
      </c>
      <c r="E19" s="64">
        <v>3922</v>
      </c>
      <c r="F19" s="62">
        <v>11.3</v>
      </c>
      <c r="G19" s="63">
        <v>2.6</v>
      </c>
      <c r="H19" s="64">
        <v>1062.2131565527793</v>
      </c>
      <c r="I19" s="77">
        <v>51.50840751730959</v>
      </c>
      <c r="K19" s="296"/>
      <c r="L19" s="343"/>
      <c r="R19" s="344"/>
      <c r="T19" s="345"/>
      <c r="U19" s="345"/>
      <c r="V19" s="345"/>
      <c r="W19" s="345"/>
      <c r="X19" s="345"/>
      <c r="Y19" s="345"/>
      <c r="Z19" s="345"/>
    </row>
    <row r="20" spans="2:26" ht="15" customHeight="1">
      <c r="B20" s="326">
        <v>2002</v>
      </c>
      <c r="C20" s="76">
        <v>7883</v>
      </c>
      <c r="D20" s="64">
        <v>4123</v>
      </c>
      <c r="E20" s="64">
        <v>3760</v>
      </c>
      <c r="F20" s="62">
        <v>11.1</v>
      </c>
      <c r="G20" s="63">
        <v>-3.5</v>
      </c>
      <c r="H20" s="64">
        <v>1096.5425531914893</v>
      </c>
      <c r="I20" s="77">
        <v>52.30242293543067</v>
      </c>
      <c r="K20" s="296"/>
      <c r="L20" s="343"/>
      <c r="R20" s="344"/>
      <c r="T20" s="345"/>
      <c r="U20" s="345"/>
      <c r="V20" s="345"/>
      <c r="W20" s="345"/>
      <c r="X20" s="345"/>
      <c r="Y20" s="345"/>
      <c r="Z20" s="345"/>
    </row>
    <row r="21" spans="2:26" ht="15" customHeight="1">
      <c r="B21" s="326">
        <v>2001</v>
      </c>
      <c r="C21" s="76">
        <v>8167</v>
      </c>
      <c r="D21" s="64">
        <v>4201</v>
      </c>
      <c r="E21" s="64">
        <v>3966</v>
      </c>
      <c r="F21" s="62">
        <v>11.6</v>
      </c>
      <c r="G21" s="63">
        <v>-3.3</v>
      </c>
      <c r="H21" s="64">
        <v>1059.2536560766514</v>
      </c>
      <c r="I21" s="77">
        <v>51.438716787069914</v>
      </c>
      <c r="K21" s="296"/>
      <c r="L21" s="343"/>
      <c r="R21" s="344"/>
      <c r="T21" s="345"/>
      <c r="U21" s="345"/>
      <c r="V21" s="345"/>
      <c r="W21" s="345"/>
      <c r="X21" s="345"/>
      <c r="Y21" s="345"/>
      <c r="Z21" s="345"/>
    </row>
    <row r="22" spans="2:26" ht="15" customHeight="1">
      <c r="B22" s="326">
        <v>2000</v>
      </c>
      <c r="C22" s="76">
        <v>8447</v>
      </c>
      <c r="D22" s="64">
        <v>4417</v>
      </c>
      <c r="E22" s="64">
        <v>4030</v>
      </c>
      <c r="F22" s="62">
        <v>12.2</v>
      </c>
      <c r="G22" s="63">
        <v>-0.7</v>
      </c>
      <c r="H22" s="64">
        <v>1096.0297766749381</v>
      </c>
      <c r="I22" s="77">
        <v>52.290754113886585</v>
      </c>
      <c r="K22" s="296"/>
      <c r="L22" s="343"/>
      <c r="R22" s="344"/>
      <c r="T22" s="345"/>
      <c r="U22" s="345"/>
      <c r="V22" s="345"/>
      <c r="W22" s="345"/>
      <c r="X22" s="345"/>
      <c r="Y22" s="345"/>
      <c r="Z22" s="345"/>
    </row>
    <row r="23" spans="2:26" ht="15" customHeight="1">
      <c r="B23" s="326">
        <v>1999</v>
      </c>
      <c r="C23" s="76">
        <v>8505</v>
      </c>
      <c r="D23" s="64">
        <v>4312</v>
      </c>
      <c r="E23" s="64">
        <v>4193</v>
      </c>
      <c r="F23" s="62">
        <v>12.4</v>
      </c>
      <c r="G23" s="63">
        <v>-4.2</v>
      </c>
      <c r="H23" s="64">
        <v>1028.3806343906513</v>
      </c>
      <c r="I23" s="77">
        <v>50.699588477366255</v>
      </c>
      <c r="K23" s="296"/>
      <c r="L23" s="343"/>
      <c r="R23" s="344"/>
      <c r="T23" s="345"/>
      <c r="U23" s="345"/>
      <c r="V23" s="345"/>
      <c r="W23" s="345"/>
      <c r="X23" s="345"/>
      <c r="Y23" s="345"/>
      <c r="Z23" s="345"/>
    </row>
    <row r="24" spans="2:26" ht="15" customHeight="1">
      <c r="B24" s="326">
        <v>1998</v>
      </c>
      <c r="C24" s="76">
        <v>8879</v>
      </c>
      <c r="D24" s="64">
        <v>4591</v>
      </c>
      <c r="E24" s="64">
        <v>4288</v>
      </c>
      <c r="F24" s="62">
        <v>13.1</v>
      </c>
      <c r="G24" s="63">
        <v>-4.3</v>
      </c>
      <c r="H24" s="64">
        <v>1070.6623134328358</v>
      </c>
      <c r="I24" s="77">
        <v>51.70627322896723</v>
      </c>
      <c r="K24" s="296"/>
      <c r="L24" s="343"/>
      <c r="R24" s="344"/>
      <c r="T24" s="345"/>
      <c r="U24" s="345"/>
      <c r="V24" s="345"/>
      <c r="W24" s="345"/>
      <c r="X24" s="345"/>
      <c r="Y24" s="345"/>
      <c r="Z24" s="345"/>
    </row>
    <row r="25" spans="2:26" ht="15" customHeight="1">
      <c r="B25" s="326">
        <v>1997</v>
      </c>
      <c r="C25" s="76">
        <v>9275</v>
      </c>
      <c r="D25" s="64">
        <v>4719</v>
      </c>
      <c r="E25" s="64">
        <v>4556</v>
      </c>
      <c r="F25" s="62">
        <v>13.8</v>
      </c>
      <c r="G25" s="63">
        <v>-3.8</v>
      </c>
      <c r="H25" s="64">
        <v>1035.7769973661107</v>
      </c>
      <c r="I25" s="77">
        <v>50.87870619946092</v>
      </c>
      <c r="K25" s="296"/>
      <c r="L25" s="343"/>
      <c r="R25" s="344"/>
      <c r="T25" s="345"/>
      <c r="U25" s="345"/>
      <c r="V25" s="345"/>
      <c r="W25" s="345"/>
      <c r="X25" s="345"/>
      <c r="Y25" s="345"/>
      <c r="Z25" s="345"/>
    </row>
    <row r="26" spans="2:26" ht="15" customHeight="1">
      <c r="B26" s="326">
        <v>1996</v>
      </c>
      <c r="C26" s="76">
        <v>9638</v>
      </c>
      <c r="D26" s="64">
        <v>4995</v>
      </c>
      <c r="E26" s="64">
        <v>4643</v>
      </c>
      <c r="F26" s="62">
        <v>14.6</v>
      </c>
      <c r="G26" s="63">
        <v>-2.3</v>
      </c>
      <c r="H26" s="64">
        <v>1075.813051906095</v>
      </c>
      <c r="I26" s="77">
        <v>51.82610500103756</v>
      </c>
      <c r="K26" s="296"/>
      <c r="L26" s="343"/>
      <c r="R26" s="344"/>
      <c r="T26" s="345"/>
      <c r="U26" s="345"/>
      <c r="V26" s="345"/>
      <c r="W26" s="345"/>
      <c r="X26" s="345"/>
      <c r="Y26" s="345"/>
      <c r="Z26" s="345"/>
    </row>
    <row r="27" spans="2:26" ht="15" customHeight="1">
      <c r="B27" s="326">
        <v>1995</v>
      </c>
      <c r="C27" s="76">
        <v>9869</v>
      </c>
      <c r="D27" s="64">
        <v>5152</v>
      </c>
      <c r="E27" s="64">
        <v>4717</v>
      </c>
      <c r="F27" s="62">
        <v>15.2</v>
      </c>
      <c r="G27" s="63">
        <v>-4.9</v>
      </c>
      <c r="H27" s="64">
        <v>1092.2196311214757</v>
      </c>
      <c r="I27" s="77">
        <v>52.2038707062519</v>
      </c>
      <c r="K27" s="296"/>
      <c r="L27" s="343"/>
      <c r="R27" s="344"/>
      <c r="T27" s="345"/>
      <c r="U27" s="345"/>
      <c r="V27" s="345"/>
      <c r="W27" s="345"/>
      <c r="X27" s="345"/>
      <c r="Y27" s="345"/>
      <c r="Z27" s="345"/>
    </row>
    <row r="28" spans="2:26" ht="15" customHeight="1">
      <c r="B28" s="326">
        <v>1994</v>
      </c>
      <c r="C28" s="76">
        <v>10379</v>
      </c>
      <c r="D28" s="64">
        <v>5335</v>
      </c>
      <c r="E28" s="64">
        <v>5044</v>
      </c>
      <c r="F28" s="62">
        <v>16.2</v>
      </c>
      <c r="G28" s="63">
        <v>-1.3</v>
      </c>
      <c r="H28" s="64">
        <v>1057.6923076923076</v>
      </c>
      <c r="I28" s="77">
        <v>51.4018691588785</v>
      </c>
      <c r="K28" s="296"/>
      <c r="L28" s="343"/>
      <c r="R28" s="344"/>
      <c r="T28" s="345"/>
      <c r="U28" s="345"/>
      <c r="V28" s="345"/>
      <c r="W28" s="345"/>
      <c r="X28" s="345"/>
      <c r="Y28" s="345"/>
      <c r="Z28" s="345"/>
    </row>
    <row r="29" spans="2:26" ht="15" customHeight="1">
      <c r="B29" s="326">
        <v>1993</v>
      </c>
      <c r="C29" s="76">
        <v>10514</v>
      </c>
      <c r="D29" s="64">
        <v>5442</v>
      </c>
      <c r="E29" s="64">
        <v>5072</v>
      </c>
      <c r="F29" s="62">
        <v>16.8</v>
      </c>
      <c r="G29" s="63">
        <v>-7.5</v>
      </c>
      <c r="H29" s="64">
        <v>1072.9495268138803</v>
      </c>
      <c r="I29" s="77">
        <v>51.759558683659876</v>
      </c>
      <c r="K29" s="296"/>
      <c r="L29" s="343"/>
      <c r="R29" s="344"/>
      <c r="T29" s="345"/>
      <c r="U29" s="345"/>
      <c r="V29" s="345"/>
      <c r="W29" s="345"/>
      <c r="X29" s="345"/>
      <c r="Y29" s="345"/>
      <c r="Z29" s="345"/>
    </row>
    <row r="30" spans="2:26" ht="15" customHeight="1">
      <c r="B30" s="326">
        <v>1992</v>
      </c>
      <c r="C30" s="76">
        <v>11372</v>
      </c>
      <c r="D30" s="64">
        <v>5797</v>
      </c>
      <c r="E30" s="64">
        <v>5575</v>
      </c>
      <c r="F30" s="62">
        <v>18.6</v>
      </c>
      <c r="G30" s="63">
        <v>8.9</v>
      </c>
      <c r="H30" s="64">
        <v>1039.8206278026908</v>
      </c>
      <c r="I30" s="77">
        <v>50.976081603939505</v>
      </c>
      <c r="K30" s="296"/>
      <c r="L30" s="343"/>
      <c r="R30" s="344"/>
      <c r="T30" s="345"/>
      <c r="U30" s="345"/>
      <c r="V30" s="345"/>
      <c r="W30" s="345"/>
      <c r="X30" s="345"/>
      <c r="Y30" s="345"/>
      <c r="Z30" s="345"/>
    </row>
    <row r="31" spans="2:26" ht="15" customHeight="1">
      <c r="B31" s="326">
        <v>1991</v>
      </c>
      <c r="C31" s="76">
        <v>10442</v>
      </c>
      <c r="D31" s="64">
        <v>5468</v>
      </c>
      <c r="E31" s="64">
        <v>4974</v>
      </c>
      <c r="F31" s="62">
        <v>17.6</v>
      </c>
      <c r="G31" s="63">
        <v>-1.7</v>
      </c>
      <c r="H31" s="64">
        <v>1099.3164455166868</v>
      </c>
      <c r="I31" s="77">
        <v>52.36544723233097</v>
      </c>
      <c r="K31" s="296"/>
      <c r="L31" s="343"/>
      <c r="R31" s="344"/>
      <c r="T31" s="345"/>
      <c r="U31" s="345"/>
      <c r="V31" s="345"/>
      <c r="W31" s="345"/>
      <c r="X31" s="345"/>
      <c r="Y31" s="345"/>
      <c r="Z31" s="345"/>
    </row>
    <row r="32" spans="2:26" ht="15" customHeight="1">
      <c r="B32" s="326">
        <v>1990</v>
      </c>
      <c r="C32" s="76">
        <v>10622</v>
      </c>
      <c r="D32" s="78">
        <v>5446</v>
      </c>
      <c r="E32" s="78">
        <v>5176</v>
      </c>
      <c r="F32" s="62">
        <v>18.3</v>
      </c>
      <c r="G32" s="62">
        <v>3.4</v>
      </c>
      <c r="H32" s="78">
        <v>1052.1638330757341</v>
      </c>
      <c r="I32" s="77">
        <v>51.27094709094333</v>
      </c>
      <c r="K32" s="296"/>
      <c r="L32" s="343"/>
      <c r="R32" s="344"/>
      <c r="T32" s="345"/>
      <c r="U32" s="345"/>
      <c r="V32" s="345"/>
      <c r="W32" s="345"/>
      <c r="X32" s="345"/>
      <c r="Y32" s="345"/>
      <c r="Z32" s="345"/>
    </row>
    <row r="33" spans="2:26" ht="15" customHeight="1">
      <c r="B33" s="326">
        <v>1989</v>
      </c>
      <c r="C33" s="76">
        <v>10273</v>
      </c>
      <c r="D33" s="78">
        <v>5394</v>
      </c>
      <c r="E33" s="78">
        <v>4879</v>
      </c>
      <c r="F33" s="62">
        <v>18.1</v>
      </c>
      <c r="G33" s="62">
        <v>-4.5</v>
      </c>
      <c r="H33" s="78">
        <v>1105.5544168887066</v>
      </c>
      <c r="I33" s="77">
        <v>52.50657062201889</v>
      </c>
      <c r="K33" s="296"/>
      <c r="L33" s="343"/>
      <c r="R33" s="344"/>
      <c r="T33" s="345"/>
      <c r="U33" s="345"/>
      <c r="V33" s="345"/>
      <c r="W33" s="345"/>
      <c r="X33" s="345"/>
      <c r="Y33" s="345"/>
      <c r="Z33" s="345"/>
    </row>
    <row r="34" spans="2:26" ht="15" customHeight="1">
      <c r="B34" s="326">
        <v>1988</v>
      </c>
      <c r="C34" s="76">
        <v>10752</v>
      </c>
      <c r="D34" s="78">
        <v>5546</v>
      </c>
      <c r="E34" s="78">
        <v>5206</v>
      </c>
      <c r="F34" s="62">
        <v>19.2</v>
      </c>
      <c r="G34" s="62">
        <v>4</v>
      </c>
      <c r="H34" s="78">
        <v>1065.3092585478294</v>
      </c>
      <c r="I34" s="77">
        <v>51.58110119047619</v>
      </c>
      <c r="K34" s="296"/>
      <c r="L34" s="343"/>
      <c r="R34" s="344"/>
      <c r="T34" s="345"/>
      <c r="U34" s="345"/>
      <c r="V34" s="345"/>
      <c r="W34" s="345"/>
      <c r="X34" s="345"/>
      <c r="Y34" s="345"/>
      <c r="Z34" s="345"/>
    </row>
    <row r="35" spans="2:26" ht="15" customHeight="1">
      <c r="B35" s="326">
        <v>1987</v>
      </c>
      <c r="C35" s="76">
        <v>10337</v>
      </c>
      <c r="D35" s="78">
        <v>5306</v>
      </c>
      <c r="E35" s="78">
        <v>5031</v>
      </c>
      <c r="F35" s="62">
        <v>18.7</v>
      </c>
      <c r="G35" s="62">
        <v>-3.3</v>
      </c>
      <c r="H35" s="78">
        <v>1054.661101172729</v>
      </c>
      <c r="I35" s="77">
        <v>51.330173164361035</v>
      </c>
      <c r="K35" s="296"/>
      <c r="L35" s="343"/>
      <c r="R35" s="344"/>
      <c r="T35" s="345"/>
      <c r="U35" s="345"/>
      <c r="V35" s="345"/>
      <c r="W35" s="345"/>
      <c r="X35" s="345"/>
      <c r="Y35" s="345"/>
      <c r="Z35" s="345"/>
    </row>
    <row r="36" spans="2:26" ht="15" customHeight="1">
      <c r="B36" s="326">
        <v>1986</v>
      </c>
      <c r="C36" s="76">
        <v>10691</v>
      </c>
      <c r="D36" s="78">
        <v>5540</v>
      </c>
      <c r="E36" s="78">
        <v>5151</v>
      </c>
      <c r="F36" s="62">
        <v>19.5</v>
      </c>
      <c r="G36" s="62">
        <v>1.2</v>
      </c>
      <c r="H36" s="78">
        <v>1075.5193166375461</v>
      </c>
      <c r="I36" s="77">
        <v>51.819287250958745</v>
      </c>
      <c r="K36" s="296"/>
      <c r="L36" s="343"/>
      <c r="R36" s="344"/>
      <c r="T36" s="345"/>
      <c r="U36" s="345"/>
      <c r="V36" s="345"/>
      <c r="W36" s="345"/>
      <c r="X36" s="345"/>
      <c r="Y36" s="345"/>
      <c r="Z36" s="345"/>
    </row>
    <row r="37" spans="2:26" ht="15" customHeight="1">
      <c r="B37" s="326">
        <v>1985</v>
      </c>
      <c r="C37" s="76">
        <v>10568</v>
      </c>
      <c r="D37" s="78">
        <v>5549</v>
      </c>
      <c r="E37" s="78">
        <v>5019</v>
      </c>
      <c r="F37" s="62">
        <v>19.5</v>
      </c>
      <c r="G37" s="62">
        <v>-4</v>
      </c>
      <c r="H37" s="78">
        <v>1105.5987248455867</v>
      </c>
      <c r="I37" s="77">
        <v>52.50757002271007</v>
      </c>
      <c r="K37" s="296"/>
      <c r="L37" s="343"/>
      <c r="R37" s="344"/>
      <c r="T37" s="345"/>
      <c r="U37" s="345"/>
      <c r="V37" s="345"/>
      <c r="W37" s="345"/>
      <c r="X37" s="345"/>
      <c r="Y37" s="345"/>
      <c r="Z37" s="345"/>
    </row>
    <row r="38" spans="2:26" ht="15" customHeight="1">
      <c r="B38" s="326">
        <v>1984</v>
      </c>
      <c r="C38" s="76">
        <v>11005</v>
      </c>
      <c r="D38" s="78">
        <v>5726</v>
      </c>
      <c r="E38" s="78">
        <v>5279</v>
      </c>
      <c r="F38" s="62">
        <v>20.6</v>
      </c>
      <c r="G38" s="62">
        <v>1</v>
      </c>
      <c r="H38" s="78">
        <v>1084.675127865126</v>
      </c>
      <c r="I38" s="77">
        <v>52.030895047705584</v>
      </c>
      <c r="K38" s="296"/>
      <c r="L38" s="343"/>
      <c r="R38" s="344"/>
      <c r="T38" s="345"/>
      <c r="U38" s="345"/>
      <c r="V38" s="345"/>
      <c r="W38" s="345"/>
      <c r="X38" s="345"/>
      <c r="Y38" s="345"/>
      <c r="Z38" s="345"/>
    </row>
    <row r="39" spans="2:26" ht="15" customHeight="1">
      <c r="B39" s="326">
        <v>1983</v>
      </c>
      <c r="C39" s="76">
        <v>10900</v>
      </c>
      <c r="D39" s="78">
        <v>5610</v>
      </c>
      <c r="E39" s="78">
        <v>5290</v>
      </c>
      <c r="F39" s="62">
        <v>20.7</v>
      </c>
      <c r="G39" s="62">
        <v>0.6</v>
      </c>
      <c r="H39" s="78">
        <v>1060.4914933837429</v>
      </c>
      <c r="I39" s="77">
        <v>51.46788990825688</v>
      </c>
      <c r="K39" s="296"/>
      <c r="L39" s="343"/>
      <c r="R39" s="344"/>
      <c r="T39" s="345"/>
      <c r="U39" s="345"/>
      <c r="V39" s="345"/>
      <c r="W39" s="345"/>
      <c r="X39" s="345"/>
      <c r="Y39" s="345"/>
      <c r="Z39" s="345"/>
    </row>
    <row r="40" spans="2:26" ht="15" customHeight="1">
      <c r="B40" s="326">
        <v>1982</v>
      </c>
      <c r="C40" s="76">
        <v>10840</v>
      </c>
      <c r="D40" s="78">
        <v>5620</v>
      </c>
      <c r="E40" s="78">
        <v>5220</v>
      </c>
      <c r="F40" s="62">
        <v>20.8</v>
      </c>
      <c r="G40" s="62">
        <v>7.3</v>
      </c>
      <c r="H40" s="78">
        <v>1076.6283524904215</v>
      </c>
      <c r="I40" s="77">
        <v>51.8450184501845</v>
      </c>
      <c r="K40" s="296"/>
      <c r="L40" s="343"/>
      <c r="R40" s="344"/>
      <c r="T40" s="345"/>
      <c r="U40" s="345"/>
      <c r="V40" s="345"/>
      <c r="W40" s="345"/>
      <c r="X40" s="345"/>
      <c r="Y40" s="345"/>
      <c r="Z40" s="345"/>
    </row>
    <row r="41" spans="2:26" ht="15" customHeight="1">
      <c r="B41" s="326">
        <v>1981</v>
      </c>
      <c r="C41" s="76">
        <v>10099</v>
      </c>
      <c r="D41" s="78">
        <v>5262</v>
      </c>
      <c r="E41" s="78">
        <v>4837</v>
      </c>
      <c r="F41" s="62">
        <v>19.6</v>
      </c>
      <c r="G41" s="62">
        <v>-2.7</v>
      </c>
      <c r="H41" s="78">
        <v>1087.8643787471574</v>
      </c>
      <c r="I41" s="77">
        <v>52.10416872957718</v>
      </c>
      <c r="K41" s="296"/>
      <c r="L41" s="343"/>
      <c r="R41" s="344"/>
      <c r="T41" s="345"/>
      <c r="U41" s="345"/>
      <c r="V41" s="345"/>
      <c r="W41" s="345"/>
      <c r="X41" s="345"/>
      <c r="Y41" s="345"/>
      <c r="Z41" s="345"/>
    </row>
    <row r="42" spans="2:26" ht="15" customHeight="1">
      <c r="B42" s="326">
        <v>1980</v>
      </c>
      <c r="C42" s="76">
        <v>10383</v>
      </c>
      <c r="D42" s="78">
        <v>5446</v>
      </c>
      <c r="E42" s="78">
        <v>4937</v>
      </c>
      <c r="F42" s="62">
        <v>20.4</v>
      </c>
      <c r="G42" s="62">
        <v>4.9</v>
      </c>
      <c r="H42" s="78">
        <v>1103.0990480048613</v>
      </c>
      <c r="I42" s="77">
        <v>52.451122026389285</v>
      </c>
      <c r="K42" s="296"/>
      <c r="L42" s="343"/>
      <c r="R42" s="344"/>
      <c r="T42" s="345"/>
      <c r="U42" s="345"/>
      <c r="V42" s="345"/>
      <c r="W42" s="345"/>
      <c r="X42" s="345"/>
      <c r="Y42" s="345"/>
      <c r="Z42" s="345"/>
    </row>
    <row r="43" spans="2:26" ht="15" customHeight="1">
      <c r="B43" s="326">
        <v>1979</v>
      </c>
      <c r="C43" s="76">
        <v>9899</v>
      </c>
      <c r="D43" s="78">
        <v>5112</v>
      </c>
      <c r="E43" s="78">
        <v>4787</v>
      </c>
      <c r="F43" s="62">
        <v>19.7</v>
      </c>
      <c r="G43" s="62">
        <v>5.5</v>
      </c>
      <c r="H43" s="78">
        <v>1067.8922080635054</v>
      </c>
      <c r="I43" s="77">
        <v>51.64157995757147</v>
      </c>
      <c r="K43" s="296"/>
      <c r="L43" s="343"/>
      <c r="R43" s="344"/>
      <c r="T43" s="345"/>
      <c r="U43" s="345"/>
      <c r="V43" s="345"/>
      <c r="W43" s="345"/>
      <c r="X43" s="345"/>
      <c r="Y43" s="345"/>
      <c r="Z43" s="345"/>
    </row>
    <row r="44" spans="2:26" ht="15" customHeight="1">
      <c r="B44" s="326">
        <v>1978</v>
      </c>
      <c r="C44" s="76">
        <v>9382</v>
      </c>
      <c r="D44" s="78">
        <v>4768</v>
      </c>
      <c r="E44" s="78">
        <v>4614</v>
      </c>
      <c r="F44" s="62">
        <v>18.8</v>
      </c>
      <c r="G44" s="62">
        <v>3</v>
      </c>
      <c r="H44" s="78">
        <v>1033.376679670568</v>
      </c>
      <c r="I44" s="77">
        <v>50.82072052867193</v>
      </c>
      <c r="K44" s="296"/>
      <c r="L44" s="343"/>
      <c r="P44" s="344"/>
      <c r="R44" s="344"/>
      <c r="T44" s="345"/>
      <c r="U44" s="345"/>
      <c r="V44" s="345"/>
      <c r="W44" s="345"/>
      <c r="X44" s="345"/>
      <c r="Y44" s="345"/>
      <c r="Z44" s="345"/>
    </row>
    <row r="45" spans="2:26" ht="15" customHeight="1">
      <c r="B45" s="326">
        <v>1977</v>
      </c>
      <c r="C45" s="76">
        <v>9108</v>
      </c>
      <c r="D45" s="78">
        <v>4793</v>
      </c>
      <c r="E45" s="78">
        <v>4315</v>
      </c>
      <c r="F45" s="62">
        <v>18.3</v>
      </c>
      <c r="G45" s="62">
        <v>-2</v>
      </c>
      <c r="H45" s="78">
        <v>1110.776361529548</v>
      </c>
      <c r="I45" s="77">
        <v>52.62406675450154</v>
      </c>
      <c r="K45" s="296"/>
      <c r="L45" s="343"/>
      <c r="Q45" s="346"/>
      <c r="R45" s="344"/>
      <c r="T45" s="345"/>
      <c r="U45" s="345"/>
      <c r="V45" s="345"/>
      <c r="W45" s="345"/>
      <c r="X45" s="345"/>
      <c r="Y45" s="345"/>
      <c r="Z45" s="345"/>
    </row>
    <row r="46" spans="2:26" ht="15" customHeight="1">
      <c r="B46" s="326">
        <v>1976</v>
      </c>
      <c r="C46" s="76">
        <v>9295</v>
      </c>
      <c r="D46" s="78">
        <v>4860</v>
      </c>
      <c r="E46" s="78">
        <v>4435</v>
      </c>
      <c r="F46" s="62">
        <v>18.7</v>
      </c>
      <c r="G46" s="62">
        <v>15.6</v>
      </c>
      <c r="H46" s="78">
        <v>1095.8286358511837</v>
      </c>
      <c r="I46" s="77">
        <v>52.286175363098444</v>
      </c>
      <c r="K46" s="296"/>
      <c r="L46" s="343"/>
      <c r="R46" s="344"/>
      <c r="T46" s="345"/>
      <c r="U46" s="345"/>
      <c r="V46" s="345"/>
      <c r="W46" s="345"/>
      <c r="X46" s="345"/>
      <c r="Y46" s="345"/>
      <c r="Z46" s="345"/>
    </row>
    <row r="47" spans="2:26" ht="15" customHeight="1">
      <c r="B47" s="326">
        <v>1975</v>
      </c>
      <c r="C47" s="76">
        <v>8040</v>
      </c>
      <c r="D47" s="78">
        <v>4108</v>
      </c>
      <c r="E47" s="78">
        <v>3932</v>
      </c>
      <c r="F47" s="62">
        <v>16</v>
      </c>
      <c r="G47" s="62">
        <v>-6.4</v>
      </c>
      <c r="H47" s="78">
        <v>1044.760935910478</v>
      </c>
      <c r="I47" s="77">
        <v>51.094527363184085</v>
      </c>
      <c r="K47" s="296"/>
      <c r="L47" s="343"/>
      <c r="R47" s="344"/>
      <c r="T47" s="345"/>
      <c r="U47" s="345"/>
      <c r="V47" s="345"/>
      <c r="W47" s="345"/>
      <c r="X47" s="345"/>
      <c r="Y47" s="345"/>
      <c r="Z47" s="345"/>
    </row>
    <row r="48" spans="2:26" ht="15" customHeight="1">
      <c r="B48" s="326">
        <v>1974</v>
      </c>
      <c r="C48" s="79">
        <v>8593</v>
      </c>
      <c r="D48" s="80">
        <v>4407</v>
      </c>
      <c r="E48" s="80">
        <v>4186</v>
      </c>
      <c r="F48" s="66">
        <v>16.5</v>
      </c>
      <c r="G48" s="66" t="s">
        <v>73</v>
      </c>
      <c r="H48" s="80">
        <v>1052.7950310559006</v>
      </c>
      <c r="I48" s="81">
        <v>51.28593040847201</v>
      </c>
      <c r="K48" s="296"/>
      <c r="L48" s="343"/>
      <c r="R48" s="344"/>
      <c r="T48" s="345"/>
      <c r="U48" s="345"/>
      <c r="V48" s="345"/>
      <c r="W48" s="345"/>
      <c r="X48" s="345"/>
      <c r="Y48" s="345"/>
      <c r="Z48" s="345"/>
    </row>
    <row r="49" spans="2:9" ht="12.75" customHeight="1">
      <c r="B49" s="16"/>
      <c r="C49" s="17"/>
      <c r="D49" s="18"/>
      <c r="E49" s="18"/>
      <c r="F49" s="17"/>
      <c r="G49" s="20"/>
      <c r="H49" s="20"/>
      <c r="I49" s="19"/>
    </row>
    <row r="50" spans="2:10" ht="12.75" customHeight="1">
      <c r="B50" s="313" t="s">
        <v>93</v>
      </c>
      <c r="C50" s="17"/>
      <c r="D50" s="18"/>
      <c r="E50" s="18"/>
      <c r="F50" s="19"/>
      <c r="G50" s="17"/>
      <c r="H50" s="20"/>
      <c r="I50" s="20"/>
      <c r="J50" s="19"/>
    </row>
    <row r="51" spans="2:10" ht="12.75" customHeight="1">
      <c r="B51" s="32" t="s">
        <v>294</v>
      </c>
      <c r="C51" s="17"/>
      <c r="D51" s="18"/>
      <c r="E51" s="18"/>
      <c r="F51" s="19"/>
      <c r="G51" s="17"/>
      <c r="H51" s="20"/>
      <c r="I51" s="20"/>
      <c r="J51" s="19"/>
    </row>
    <row r="52" spans="1:10" ht="12.75" customHeight="1" thickBot="1">
      <c r="A52" s="1"/>
      <c r="B52" s="1"/>
      <c r="C52" s="1"/>
      <c r="D52" s="1"/>
      <c r="E52" s="1"/>
      <c r="F52" s="347"/>
      <c r="G52" s="347"/>
      <c r="H52" s="347"/>
      <c r="I52" s="347"/>
      <c r="J52" s="111"/>
    </row>
    <row r="53" spans="1:10" ht="15.75" customHeight="1" thickTop="1">
      <c r="A53" s="112"/>
      <c r="B53" s="348" t="s">
        <v>94</v>
      </c>
      <c r="C53" s="2"/>
      <c r="D53" s="2"/>
      <c r="E53" s="2"/>
      <c r="F53" s="349"/>
      <c r="G53" s="349"/>
      <c r="H53" s="349"/>
      <c r="I53" s="349"/>
      <c r="J53" s="111"/>
    </row>
    <row r="54" spans="1:10" ht="5.25" customHeight="1">
      <c r="A54" s="114"/>
      <c r="B54" s="114"/>
      <c r="C54" s="1"/>
      <c r="D54" s="1"/>
      <c r="E54" s="1"/>
      <c r="F54" s="111"/>
      <c r="G54" s="111"/>
      <c r="H54" s="111"/>
      <c r="I54" s="111"/>
      <c r="J54" s="111"/>
    </row>
    <row r="55" spans="1:10" ht="18" customHeight="1">
      <c r="A55" s="116"/>
      <c r="B55" s="350" t="s">
        <v>95</v>
      </c>
      <c r="C55" s="1"/>
      <c r="D55" s="1"/>
      <c r="E55" s="1"/>
      <c r="F55" s="111"/>
      <c r="G55" s="111"/>
      <c r="H55" s="111"/>
      <c r="I55" s="111"/>
      <c r="J55" s="111"/>
    </row>
    <row r="56" ht="12">
      <c r="F56" s="120"/>
    </row>
    <row r="58" ht="12">
      <c r="E58" s="351"/>
    </row>
    <row r="59" ht="12">
      <c r="F59" s="120"/>
    </row>
    <row r="60" ht="12">
      <c r="C60" s="120"/>
    </row>
    <row r="63" ht="12">
      <c r="C63" s="120"/>
    </row>
  </sheetData>
  <sheetProtection/>
  <printOptions horizontalCentered="1"/>
  <pageMargins left="0.1968503937007874" right="0.1968503937007874" top="0.31496062992125984" bottom="0.4330708661417323" header="0.2362204724409449" footer="0.31496062992125984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25390625" style="98" customWidth="1"/>
    <col min="3" max="10" width="11.375" style="119" customWidth="1"/>
    <col min="11" max="11" width="2.125" style="98" customWidth="1"/>
    <col min="12" max="16384" width="10.75390625" style="98" customWidth="1"/>
  </cols>
  <sheetData>
    <row r="1" ht="30" customHeight="1">
      <c r="B1" s="9" t="s">
        <v>208</v>
      </c>
    </row>
    <row r="2" spans="2:11" ht="22.5" customHeight="1" thickBot="1">
      <c r="B2" s="4" t="s">
        <v>209</v>
      </c>
      <c r="C2" s="34"/>
      <c r="D2" s="35"/>
      <c r="E2" s="35"/>
      <c r="F2" s="35"/>
      <c r="G2" s="35"/>
      <c r="H2" s="35"/>
      <c r="I2" s="37"/>
      <c r="J2" s="38"/>
      <c r="K2" s="111"/>
    </row>
    <row r="3" spans="2:11" ht="19.5" customHeight="1" thickTop="1">
      <c r="B3" s="9"/>
      <c r="C3" s="39"/>
      <c r="D3" s="40"/>
      <c r="E3" s="40"/>
      <c r="F3" s="40"/>
      <c r="G3" s="40"/>
      <c r="H3" s="40"/>
      <c r="I3" s="42"/>
      <c r="J3" s="43"/>
      <c r="K3" s="111"/>
    </row>
    <row r="4" spans="2:10" ht="15" customHeight="1">
      <c r="B4" s="390" t="s">
        <v>206</v>
      </c>
      <c r="C4" s="390" t="s">
        <v>86</v>
      </c>
      <c r="D4" s="392" t="s">
        <v>119</v>
      </c>
      <c r="E4" s="393"/>
      <c r="F4" s="393"/>
      <c r="G4" s="393"/>
      <c r="H4" s="393"/>
      <c r="I4" s="393"/>
      <c r="J4" s="404"/>
    </row>
    <row r="5" spans="2:10" ht="15" customHeight="1">
      <c r="B5" s="391"/>
      <c r="C5" s="391"/>
      <c r="D5" s="322" t="s">
        <v>16</v>
      </c>
      <c r="E5" s="323" t="s">
        <v>17</v>
      </c>
      <c r="F5" s="323" t="s">
        <v>18</v>
      </c>
      <c r="G5" s="325" t="s">
        <v>19</v>
      </c>
      <c r="H5" s="325" t="s">
        <v>20</v>
      </c>
      <c r="I5" s="325" t="s">
        <v>21</v>
      </c>
      <c r="J5" s="319" t="s">
        <v>29</v>
      </c>
    </row>
    <row r="6" spans="2:10" ht="15" customHeight="1">
      <c r="B6" s="326"/>
      <c r="C6" s="435" t="s">
        <v>151</v>
      </c>
      <c r="D6" s="436"/>
      <c r="E6" s="436"/>
      <c r="F6" s="436"/>
      <c r="G6" s="436"/>
      <c r="H6" s="436"/>
      <c r="I6" s="436"/>
      <c r="J6" s="437"/>
    </row>
    <row r="7" spans="2:12" ht="15" customHeight="1">
      <c r="B7" s="326" t="s">
        <v>86</v>
      </c>
      <c r="C7" s="157">
        <v>7577</v>
      </c>
      <c r="D7" s="52">
        <v>82</v>
      </c>
      <c r="E7" s="52">
        <v>482</v>
      </c>
      <c r="F7" s="52">
        <v>1927</v>
      </c>
      <c r="G7" s="53">
        <v>3070</v>
      </c>
      <c r="H7" s="53">
        <v>1662</v>
      </c>
      <c r="I7" s="53">
        <v>316</v>
      </c>
      <c r="J7" s="54">
        <v>38</v>
      </c>
      <c r="L7" s="345"/>
    </row>
    <row r="8" spans="2:10" ht="15" customHeight="1">
      <c r="B8" s="326"/>
      <c r="C8" s="157"/>
      <c r="D8" s="52"/>
      <c r="E8" s="52"/>
      <c r="F8" s="52"/>
      <c r="G8" s="53"/>
      <c r="H8" s="53"/>
      <c r="I8" s="53"/>
      <c r="J8" s="54"/>
    </row>
    <row r="9" spans="2:12" ht="15" customHeight="1">
      <c r="B9" s="326" t="s">
        <v>6</v>
      </c>
      <c r="C9" s="157">
        <v>4615</v>
      </c>
      <c r="D9" s="71">
        <v>56</v>
      </c>
      <c r="E9" s="71">
        <v>371</v>
      </c>
      <c r="F9" s="71">
        <v>1504</v>
      </c>
      <c r="G9" s="60">
        <v>1861</v>
      </c>
      <c r="H9" s="60">
        <v>692</v>
      </c>
      <c r="I9" s="60">
        <v>117</v>
      </c>
      <c r="J9" s="61">
        <v>14</v>
      </c>
      <c r="L9" s="345"/>
    </row>
    <row r="10" spans="2:12" ht="15" customHeight="1">
      <c r="B10" s="326">
        <v>0</v>
      </c>
      <c r="C10" s="157">
        <v>1274</v>
      </c>
      <c r="D10" s="71">
        <v>29</v>
      </c>
      <c r="E10" s="71">
        <v>179</v>
      </c>
      <c r="F10" s="71">
        <v>457</v>
      </c>
      <c r="G10" s="60">
        <v>411</v>
      </c>
      <c r="H10" s="60">
        <v>162</v>
      </c>
      <c r="I10" s="60">
        <v>33</v>
      </c>
      <c r="J10" s="61">
        <v>3</v>
      </c>
      <c r="L10" s="345"/>
    </row>
    <row r="11" spans="2:12" ht="15" customHeight="1">
      <c r="B11" s="326">
        <v>1</v>
      </c>
      <c r="C11" s="157">
        <v>1110</v>
      </c>
      <c r="D11" s="71">
        <v>10</v>
      </c>
      <c r="E11" s="71">
        <v>82</v>
      </c>
      <c r="F11" s="71">
        <v>440</v>
      </c>
      <c r="G11" s="60">
        <v>410</v>
      </c>
      <c r="H11" s="60">
        <v>145</v>
      </c>
      <c r="I11" s="60">
        <v>21</v>
      </c>
      <c r="J11" s="61">
        <v>2</v>
      </c>
      <c r="L11" s="345"/>
    </row>
    <row r="12" spans="2:12" ht="15" customHeight="1">
      <c r="B12" s="326">
        <v>2</v>
      </c>
      <c r="C12" s="157">
        <v>856</v>
      </c>
      <c r="D12" s="71">
        <v>10</v>
      </c>
      <c r="E12" s="71">
        <v>51</v>
      </c>
      <c r="F12" s="71">
        <v>288</v>
      </c>
      <c r="G12" s="60">
        <v>357</v>
      </c>
      <c r="H12" s="60">
        <v>124</v>
      </c>
      <c r="I12" s="60">
        <v>21</v>
      </c>
      <c r="J12" s="61">
        <v>5</v>
      </c>
      <c r="L12" s="345"/>
    </row>
    <row r="13" spans="2:12" ht="15" customHeight="1">
      <c r="B13" s="326">
        <v>3</v>
      </c>
      <c r="C13" s="157">
        <v>745</v>
      </c>
      <c r="D13" s="71">
        <v>4</v>
      </c>
      <c r="E13" s="71">
        <v>43</v>
      </c>
      <c r="F13" s="71">
        <v>190</v>
      </c>
      <c r="G13" s="60">
        <v>354</v>
      </c>
      <c r="H13" s="60">
        <v>132</v>
      </c>
      <c r="I13" s="60">
        <v>20</v>
      </c>
      <c r="J13" s="61">
        <v>2</v>
      </c>
      <c r="L13" s="345"/>
    </row>
    <row r="14" spans="2:12" ht="15" customHeight="1">
      <c r="B14" s="326">
        <v>4</v>
      </c>
      <c r="C14" s="157">
        <v>630</v>
      </c>
      <c r="D14" s="71">
        <v>3</v>
      </c>
      <c r="E14" s="71">
        <v>16</v>
      </c>
      <c r="F14" s="71">
        <v>129</v>
      </c>
      <c r="G14" s="60">
        <v>329</v>
      </c>
      <c r="H14" s="60">
        <v>129</v>
      </c>
      <c r="I14" s="60">
        <v>22</v>
      </c>
      <c r="J14" s="61">
        <v>2</v>
      </c>
      <c r="L14" s="345"/>
    </row>
    <row r="15" spans="2:12" ht="15" customHeight="1">
      <c r="B15" s="326"/>
      <c r="C15" s="157"/>
      <c r="D15" s="71"/>
      <c r="E15" s="71"/>
      <c r="F15" s="71"/>
      <c r="G15" s="60"/>
      <c r="H15" s="60"/>
      <c r="I15" s="60"/>
      <c r="J15" s="61"/>
      <c r="L15" s="345"/>
    </row>
    <row r="16" spans="2:12" ht="15" customHeight="1">
      <c r="B16" s="326" t="s">
        <v>46</v>
      </c>
      <c r="C16" s="157">
        <v>1815</v>
      </c>
      <c r="D16" s="71">
        <v>1</v>
      </c>
      <c r="E16" s="71">
        <v>16</v>
      </c>
      <c r="F16" s="71">
        <v>249</v>
      </c>
      <c r="G16" s="60">
        <v>890</v>
      </c>
      <c r="H16" s="60">
        <v>558</v>
      </c>
      <c r="I16" s="60">
        <v>87</v>
      </c>
      <c r="J16" s="61">
        <v>14</v>
      </c>
      <c r="L16" s="345"/>
    </row>
    <row r="17" spans="2:12" ht="15" customHeight="1">
      <c r="B17" s="326">
        <v>5</v>
      </c>
      <c r="C17" s="157">
        <v>522</v>
      </c>
      <c r="D17" s="71">
        <v>0</v>
      </c>
      <c r="E17" s="71">
        <v>5</v>
      </c>
      <c r="F17" s="71">
        <v>99</v>
      </c>
      <c r="G17" s="60">
        <v>283</v>
      </c>
      <c r="H17" s="60">
        <v>111</v>
      </c>
      <c r="I17" s="60">
        <v>23</v>
      </c>
      <c r="J17" s="61">
        <v>1</v>
      </c>
      <c r="L17" s="345"/>
    </row>
    <row r="18" spans="2:12" ht="15" customHeight="1">
      <c r="B18" s="326">
        <v>6</v>
      </c>
      <c r="C18" s="157">
        <v>463</v>
      </c>
      <c r="D18" s="71">
        <v>1</v>
      </c>
      <c r="E18" s="71">
        <v>5</v>
      </c>
      <c r="F18" s="71">
        <v>68</v>
      </c>
      <c r="G18" s="60">
        <v>239</v>
      </c>
      <c r="H18" s="60">
        <v>129</v>
      </c>
      <c r="I18" s="60">
        <v>18</v>
      </c>
      <c r="J18" s="61">
        <v>3</v>
      </c>
      <c r="L18" s="345"/>
    </row>
    <row r="19" spans="2:12" ht="15" customHeight="1">
      <c r="B19" s="326">
        <v>7</v>
      </c>
      <c r="C19" s="157">
        <v>350</v>
      </c>
      <c r="D19" s="71">
        <v>0</v>
      </c>
      <c r="E19" s="71">
        <v>4</v>
      </c>
      <c r="F19" s="71">
        <v>46</v>
      </c>
      <c r="G19" s="60">
        <v>160</v>
      </c>
      <c r="H19" s="60">
        <v>120</v>
      </c>
      <c r="I19" s="60">
        <v>17</v>
      </c>
      <c r="J19" s="61">
        <v>3</v>
      </c>
      <c r="L19" s="345"/>
    </row>
    <row r="20" spans="2:12" ht="15" customHeight="1">
      <c r="B20" s="326">
        <v>8</v>
      </c>
      <c r="C20" s="157">
        <v>294</v>
      </c>
      <c r="D20" s="71">
        <v>0</v>
      </c>
      <c r="E20" s="71">
        <v>2</v>
      </c>
      <c r="F20" s="71">
        <v>25</v>
      </c>
      <c r="G20" s="60">
        <v>135</v>
      </c>
      <c r="H20" s="60">
        <v>115</v>
      </c>
      <c r="I20" s="60">
        <v>12</v>
      </c>
      <c r="J20" s="61">
        <v>5</v>
      </c>
      <c r="L20" s="345"/>
    </row>
    <row r="21" spans="2:12" ht="15" customHeight="1">
      <c r="B21" s="326">
        <v>9</v>
      </c>
      <c r="C21" s="157">
        <v>186</v>
      </c>
      <c r="D21" s="71">
        <v>0</v>
      </c>
      <c r="E21" s="71">
        <v>0</v>
      </c>
      <c r="F21" s="71">
        <v>11</v>
      </c>
      <c r="G21" s="60">
        <v>73</v>
      </c>
      <c r="H21" s="60">
        <v>83</v>
      </c>
      <c r="I21" s="60">
        <v>17</v>
      </c>
      <c r="J21" s="61">
        <v>2</v>
      </c>
      <c r="L21" s="345"/>
    </row>
    <row r="22" spans="2:12" ht="15" customHeight="1">
      <c r="B22" s="326"/>
      <c r="C22" s="157"/>
      <c r="D22" s="71"/>
      <c r="E22" s="71"/>
      <c r="F22" s="71"/>
      <c r="G22" s="60"/>
      <c r="H22" s="60"/>
      <c r="I22" s="60"/>
      <c r="J22" s="61"/>
      <c r="L22" s="345"/>
    </row>
    <row r="23" spans="2:12" ht="15" customHeight="1">
      <c r="B23" s="326" t="s">
        <v>8</v>
      </c>
      <c r="C23" s="157">
        <v>489</v>
      </c>
      <c r="D23" s="71">
        <v>0</v>
      </c>
      <c r="E23" s="71">
        <v>0</v>
      </c>
      <c r="F23" s="71">
        <v>24</v>
      </c>
      <c r="G23" s="60">
        <v>160</v>
      </c>
      <c r="H23" s="60">
        <v>256</v>
      </c>
      <c r="I23" s="60">
        <v>47</v>
      </c>
      <c r="J23" s="61">
        <v>2</v>
      </c>
      <c r="L23" s="345"/>
    </row>
    <row r="24" spans="2:12" ht="15" customHeight="1">
      <c r="B24" s="326" t="s">
        <v>23</v>
      </c>
      <c r="C24" s="157">
        <v>125</v>
      </c>
      <c r="D24" s="71">
        <v>0</v>
      </c>
      <c r="E24" s="71">
        <v>0</v>
      </c>
      <c r="F24" s="71">
        <v>0</v>
      </c>
      <c r="G24" s="60">
        <v>17</v>
      </c>
      <c r="H24" s="60">
        <v>69</v>
      </c>
      <c r="I24" s="60">
        <v>36</v>
      </c>
      <c r="J24" s="61">
        <v>3</v>
      </c>
      <c r="L24" s="345"/>
    </row>
    <row r="25" spans="2:12" ht="15" customHeight="1">
      <c r="B25" s="326" t="s">
        <v>210</v>
      </c>
      <c r="C25" s="157">
        <v>23</v>
      </c>
      <c r="D25" s="71">
        <v>0</v>
      </c>
      <c r="E25" s="71">
        <v>1</v>
      </c>
      <c r="F25" s="71">
        <v>1</v>
      </c>
      <c r="G25" s="60">
        <v>0</v>
      </c>
      <c r="H25" s="60">
        <v>7</v>
      </c>
      <c r="I25" s="60">
        <v>13</v>
      </c>
      <c r="J25" s="61">
        <v>1</v>
      </c>
      <c r="L25" s="345"/>
    </row>
    <row r="26" spans="2:12" ht="15" customHeight="1">
      <c r="B26" s="326" t="s">
        <v>122</v>
      </c>
      <c r="C26" s="157">
        <v>510</v>
      </c>
      <c r="D26" s="71">
        <v>25</v>
      </c>
      <c r="E26" s="71">
        <v>94</v>
      </c>
      <c r="F26" s="71">
        <v>149</v>
      </c>
      <c r="G26" s="60">
        <v>142</v>
      </c>
      <c r="H26" s="60">
        <v>80</v>
      </c>
      <c r="I26" s="60">
        <v>16</v>
      </c>
      <c r="J26" s="61">
        <v>4</v>
      </c>
      <c r="L26" s="345"/>
    </row>
    <row r="27" spans="2:12" ht="15" customHeight="1">
      <c r="B27" s="326"/>
      <c r="C27" s="438" t="s">
        <v>152</v>
      </c>
      <c r="D27" s="439"/>
      <c r="E27" s="439"/>
      <c r="F27" s="439"/>
      <c r="G27" s="439"/>
      <c r="H27" s="439"/>
      <c r="I27" s="439"/>
      <c r="J27" s="440"/>
      <c r="L27" s="345"/>
    </row>
    <row r="28" spans="2:12" ht="15" customHeight="1">
      <c r="B28" s="326" t="s">
        <v>86</v>
      </c>
      <c r="C28" s="161">
        <v>100.00000000000001</v>
      </c>
      <c r="D28" s="162">
        <v>100</v>
      </c>
      <c r="E28" s="162">
        <v>100</v>
      </c>
      <c r="F28" s="162">
        <v>99.99999999999999</v>
      </c>
      <c r="G28" s="163">
        <v>100.00000000000001</v>
      </c>
      <c r="H28" s="163">
        <v>100</v>
      </c>
      <c r="I28" s="163">
        <v>100</v>
      </c>
      <c r="J28" s="224">
        <v>100</v>
      </c>
      <c r="L28" s="345"/>
    </row>
    <row r="29" spans="2:12" ht="15" customHeight="1">
      <c r="B29" s="326"/>
      <c r="C29" s="161"/>
      <c r="D29" s="162"/>
      <c r="E29" s="162"/>
      <c r="F29" s="162"/>
      <c r="G29" s="163"/>
      <c r="H29" s="163"/>
      <c r="I29" s="163"/>
      <c r="J29" s="224"/>
      <c r="L29" s="345"/>
    </row>
    <row r="30" spans="2:12" ht="15" customHeight="1">
      <c r="B30" s="326" t="s">
        <v>6</v>
      </c>
      <c r="C30" s="161">
        <v>60.908011086181865</v>
      </c>
      <c r="D30" s="142">
        <v>68.29268292682927</v>
      </c>
      <c r="E30" s="142">
        <v>76.97095435684648</v>
      </c>
      <c r="F30" s="142">
        <v>78.04878048780488</v>
      </c>
      <c r="G30" s="143">
        <v>60.61889250814332</v>
      </c>
      <c r="H30" s="143">
        <v>41.63658243080626</v>
      </c>
      <c r="I30" s="143">
        <v>37.0253164556962</v>
      </c>
      <c r="J30" s="105">
        <v>36.84210526315789</v>
      </c>
      <c r="L30" s="345"/>
    </row>
    <row r="31" spans="2:12" ht="15" customHeight="1">
      <c r="B31" s="326">
        <v>0</v>
      </c>
      <c r="C31" s="161">
        <v>16.81404249703049</v>
      </c>
      <c r="D31" s="142">
        <v>35.36585365853659</v>
      </c>
      <c r="E31" s="142">
        <v>37.136929460580916</v>
      </c>
      <c r="F31" s="142">
        <v>23.71562013492475</v>
      </c>
      <c r="G31" s="143">
        <v>13.387622149837133</v>
      </c>
      <c r="H31" s="143">
        <v>9.747292418772563</v>
      </c>
      <c r="I31" s="143">
        <v>10.443037974683545</v>
      </c>
      <c r="J31" s="105">
        <v>7.894736842105263</v>
      </c>
      <c r="L31" s="345"/>
    </row>
    <row r="32" spans="2:12" ht="15" customHeight="1">
      <c r="B32" s="326">
        <v>1</v>
      </c>
      <c r="C32" s="161">
        <v>14.649597466015575</v>
      </c>
      <c r="D32" s="142">
        <v>12.195121951219512</v>
      </c>
      <c r="E32" s="142">
        <v>17.012448132780083</v>
      </c>
      <c r="F32" s="142">
        <v>22.83341982355994</v>
      </c>
      <c r="G32" s="143">
        <v>13.355048859934854</v>
      </c>
      <c r="H32" s="143">
        <v>8.724428399518652</v>
      </c>
      <c r="I32" s="143">
        <v>6.645569620253164</v>
      </c>
      <c r="J32" s="105">
        <v>5.263157894736842</v>
      </c>
      <c r="L32" s="345"/>
    </row>
    <row r="33" spans="2:12" ht="15" customHeight="1">
      <c r="B33" s="326">
        <v>2</v>
      </c>
      <c r="C33" s="161">
        <v>11.29734723505345</v>
      </c>
      <c r="D33" s="142">
        <v>12.195121951219512</v>
      </c>
      <c r="E33" s="142">
        <v>10.58091286307054</v>
      </c>
      <c r="F33" s="142">
        <v>14.945511157239233</v>
      </c>
      <c r="G33" s="143">
        <v>11.628664495114007</v>
      </c>
      <c r="H33" s="143">
        <v>7.460890493381468</v>
      </c>
      <c r="I33" s="143">
        <v>6.645569620253164</v>
      </c>
      <c r="J33" s="105">
        <v>13.157894736842104</v>
      </c>
      <c r="L33" s="345"/>
    </row>
    <row r="34" spans="2:12" ht="15" customHeight="1">
      <c r="B34" s="326">
        <v>3</v>
      </c>
      <c r="C34" s="161">
        <v>9.832387488451893</v>
      </c>
      <c r="D34" s="142">
        <v>4.878048780487805</v>
      </c>
      <c r="E34" s="142">
        <v>8.921161825726141</v>
      </c>
      <c r="F34" s="142">
        <v>9.859885832900881</v>
      </c>
      <c r="G34" s="143">
        <v>11.530944625407166</v>
      </c>
      <c r="H34" s="143">
        <v>7.9422382671480145</v>
      </c>
      <c r="I34" s="143">
        <v>6.329113924050633</v>
      </c>
      <c r="J34" s="105">
        <v>5.263157894736842</v>
      </c>
      <c r="L34" s="345"/>
    </row>
    <row r="35" spans="2:12" ht="15" customHeight="1">
      <c r="B35" s="326">
        <v>4</v>
      </c>
      <c r="C35" s="161">
        <v>8.31463639963046</v>
      </c>
      <c r="D35" s="142">
        <v>3.6585365853658534</v>
      </c>
      <c r="E35" s="142">
        <v>3.319502074688797</v>
      </c>
      <c r="F35" s="142">
        <v>6.694343539180073</v>
      </c>
      <c r="G35" s="143">
        <v>10.716612377850163</v>
      </c>
      <c r="H35" s="143">
        <v>7.761732851985561</v>
      </c>
      <c r="I35" s="143">
        <v>6.962025316455696</v>
      </c>
      <c r="J35" s="105">
        <v>5.263157894736842</v>
      </c>
      <c r="L35" s="345"/>
    </row>
    <row r="36" spans="2:12" ht="15" customHeight="1">
      <c r="B36" s="326"/>
      <c r="C36" s="161"/>
      <c r="D36" s="142"/>
      <c r="E36" s="142"/>
      <c r="F36" s="142"/>
      <c r="G36" s="143"/>
      <c r="H36" s="143"/>
      <c r="I36" s="143"/>
      <c r="J36" s="105"/>
      <c r="L36" s="345"/>
    </row>
    <row r="37" spans="2:12" ht="15" customHeight="1">
      <c r="B37" s="326" t="s">
        <v>46</v>
      </c>
      <c r="C37" s="161">
        <v>23.95407153226871</v>
      </c>
      <c r="D37" s="142">
        <v>1.2195121951219512</v>
      </c>
      <c r="E37" s="142">
        <v>3.319502074688797</v>
      </c>
      <c r="F37" s="142">
        <v>12.921639854696421</v>
      </c>
      <c r="G37" s="143">
        <v>28.990228013029316</v>
      </c>
      <c r="H37" s="143">
        <v>33.57400722021661</v>
      </c>
      <c r="I37" s="143">
        <v>27.531645569620256</v>
      </c>
      <c r="J37" s="105">
        <v>36.84210526315789</v>
      </c>
      <c r="L37" s="345"/>
    </row>
    <row r="38" spans="2:12" ht="15" customHeight="1">
      <c r="B38" s="326">
        <v>5</v>
      </c>
      <c r="C38" s="161">
        <v>6.88927015969381</v>
      </c>
      <c r="D38" s="142">
        <v>0</v>
      </c>
      <c r="E38" s="142">
        <v>1.0373443983402488</v>
      </c>
      <c r="F38" s="142">
        <v>5.137519460300986</v>
      </c>
      <c r="G38" s="143">
        <v>9.218241042345277</v>
      </c>
      <c r="H38" s="143">
        <v>6.678700361010831</v>
      </c>
      <c r="I38" s="143">
        <v>7.2784810126582276</v>
      </c>
      <c r="J38" s="105">
        <v>2.631578947368421</v>
      </c>
      <c r="L38" s="345"/>
    </row>
    <row r="39" spans="2:12" ht="15" customHeight="1">
      <c r="B39" s="326">
        <v>6</v>
      </c>
      <c r="C39" s="161">
        <v>6.11059786195064</v>
      </c>
      <c r="D39" s="142">
        <v>1.2195121951219512</v>
      </c>
      <c r="E39" s="142">
        <v>1.0373443983402488</v>
      </c>
      <c r="F39" s="142">
        <v>3.5288012454592628</v>
      </c>
      <c r="G39" s="143">
        <v>7.785016286644951</v>
      </c>
      <c r="H39" s="143">
        <v>7.761732851985561</v>
      </c>
      <c r="I39" s="143">
        <v>5.69620253164557</v>
      </c>
      <c r="J39" s="105">
        <v>7.894736842105263</v>
      </c>
      <c r="L39" s="345"/>
    </row>
    <row r="40" spans="2:12" ht="15" customHeight="1">
      <c r="B40" s="326">
        <v>7</v>
      </c>
      <c r="C40" s="161">
        <v>4.619242444239145</v>
      </c>
      <c r="D40" s="142">
        <v>0</v>
      </c>
      <c r="E40" s="142">
        <v>0.8298755186721992</v>
      </c>
      <c r="F40" s="142">
        <v>2.3871302542812662</v>
      </c>
      <c r="G40" s="143">
        <v>5.211726384364821</v>
      </c>
      <c r="H40" s="143">
        <v>7.2202166064981945</v>
      </c>
      <c r="I40" s="143">
        <v>5.379746835443038</v>
      </c>
      <c r="J40" s="105">
        <v>7.894736842105263</v>
      </c>
      <c r="L40" s="345"/>
    </row>
    <row r="41" spans="2:12" ht="15" customHeight="1">
      <c r="B41" s="326">
        <v>8</v>
      </c>
      <c r="C41" s="161">
        <v>3.8801636531608814</v>
      </c>
      <c r="D41" s="142">
        <v>0</v>
      </c>
      <c r="E41" s="142">
        <v>0.4149377593360996</v>
      </c>
      <c r="F41" s="142">
        <v>1.2973533990659056</v>
      </c>
      <c r="G41" s="143">
        <v>4.397394136807818</v>
      </c>
      <c r="H41" s="143">
        <v>6.919374247894103</v>
      </c>
      <c r="I41" s="143">
        <v>3.79746835443038</v>
      </c>
      <c r="J41" s="105">
        <v>13.157894736842104</v>
      </c>
      <c r="L41" s="345"/>
    </row>
    <row r="42" spans="2:12" ht="15" customHeight="1">
      <c r="B42" s="326">
        <v>9</v>
      </c>
      <c r="C42" s="161">
        <v>2.454797413224231</v>
      </c>
      <c r="D42" s="142">
        <v>0</v>
      </c>
      <c r="E42" s="142">
        <v>0</v>
      </c>
      <c r="F42" s="142">
        <v>0.5708354955889984</v>
      </c>
      <c r="G42" s="143">
        <v>2.3778501628664497</v>
      </c>
      <c r="H42" s="143">
        <v>4.993983152827918</v>
      </c>
      <c r="I42" s="143">
        <v>5.379746835443038</v>
      </c>
      <c r="J42" s="105">
        <v>5.263157894736842</v>
      </c>
      <c r="L42" s="345"/>
    </row>
    <row r="43" spans="2:12" ht="15" customHeight="1">
      <c r="B43" s="326"/>
      <c r="C43" s="161"/>
      <c r="D43" s="142"/>
      <c r="E43" s="142"/>
      <c r="F43" s="142"/>
      <c r="G43" s="143"/>
      <c r="H43" s="143"/>
      <c r="I43" s="143"/>
      <c r="J43" s="105"/>
      <c r="L43" s="345"/>
    </row>
    <row r="44" spans="2:12" ht="15" customHeight="1">
      <c r="B44" s="326" t="s">
        <v>8</v>
      </c>
      <c r="C44" s="161">
        <v>6.4537415863798335</v>
      </c>
      <c r="D44" s="142">
        <v>0</v>
      </c>
      <c r="E44" s="142">
        <v>0</v>
      </c>
      <c r="F44" s="142">
        <v>1.2454592631032693</v>
      </c>
      <c r="G44" s="143">
        <v>5.211726384364821</v>
      </c>
      <c r="H44" s="143">
        <v>15.403128760529484</v>
      </c>
      <c r="I44" s="143">
        <v>14.873417721518987</v>
      </c>
      <c r="J44" s="105">
        <v>5.263157894736842</v>
      </c>
      <c r="L44" s="345"/>
    </row>
    <row r="45" spans="2:12" ht="15" customHeight="1">
      <c r="B45" s="326" t="s">
        <v>23</v>
      </c>
      <c r="C45" s="161">
        <v>1.649729444371123</v>
      </c>
      <c r="D45" s="142">
        <v>0</v>
      </c>
      <c r="E45" s="142">
        <v>0</v>
      </c>
      <c r="F45" s="142">
        <v>0</v>
      </c>
      <c r="G45" s="143">
        <v>0.5537459283387622</v>
      </c>
      <c r="H45" s="143">
        <v>4.1516245487364625</v>
      </c>
      <c r="I45" s="143">
        <v>11.39240506329114</v>
      </c>
      <c r="J45" s="105">
        <v>7.894736842105263</v>
      </c>
      <c r="L45" s="345"/>
    </row>
    <row r="46" spans="2:12" ht="15" customHeight="1">
      <c r="B46" s="326" t="s">
        <v>210</v>
      </c>
      <c r="C46" s="161">
        <v>0.30355021776428665</v>
      </c>
      <c r="D46" s="142">
        <v>0</v>
      </c>
      <c r="E46" s="142">
        <v>0.2074688796680498</v>
      </c>
      <c r="F46" s="142">
        <v>0.05189413596263622</v>
      </c>
      <c r="G46" s="143">
        <v>0</v>
      </c>
      <c r="H46" s="143">
        <v>0.421179302045728</v>
      </c>
      <c r="I46" s="143">
        <v>4.113924050632911</v>
      </c>
      <c r="J46" s="105">
        <v>2.631578947368421</v>
      </c>
      <c r="L46" s="345"/>
    </row>
    <row r="47" spans="2:12" ht="15" customHeight="1">
      <c r="B47" s="328" t="s">
        <v>122</v>
      </c>
      <c r="C47" s="164">
        <v>6.730896133034182</v>
      </c>
      <c r="D47" s="144">
        <v>30.48780487804878</v>
      </c>
      <c r="E47" s="144">
        <v>19.502074688796682</v>
      </c>
      <c r="F47" s="144">
        <v>7.732226258432798</v>
      </c>
      <c r="G47" s="145">
        <v>4.625407166123779</v>
      </c>
      <c r="H47" s="145">
        <v>4.813477737665464</v>
      </c>
      <c r="I47" s="145">
        <v>5.063291139240507</v>
      </c>
      <c r="J47" s="146">
        <v>10.526315789473683</v>
      </c>
      <c r="L47" s="345"/>
    </row>
    <row r="48" spans="2:10" ht="12.75" customHeight="1">
      <c r="B48" s="29"/>
      <c r="C48" s="20"/>
      <c r="D48" s="20"/>
      <c r="E48" s="20"/>
      <c r="F48" s="20"/>
      <c r="G48" s="20"/>
      <c r="H48" s="20"/>
      <c r="I48" s="20"/>
      <c r="J48" s="20"/>
    </row>
    <row r="49" spans="1:11" ht="12.75" customHeight="1" thickBot="1">
      <c r="A49" s="1"/>
      <c r="B49" s="1"/>
      <c r="C49" s="1"/>
      <c r="D49" s="1"/>
      <c r="E49" s="1"/>
      <c r="F49" s="1"/>
      <c r="G49" s="1"/>
      <c r="H49" s="1"/>
      <c r="I49" s="355"/>
      <c r="J49" s="355"/>
      <c r="K49" s="111"/>
    </row>
    <row r="50" spans="1:11" ht="15.75" customHeight="1" thickTop="1">
      <c r="A50" s="112"/>
      <c r="B50" s="110" t="str">
        <f>'C1'!B53</f>
        <v>(Last Updated 29/11/2019)</v>
      </c>
      <c r="C50" s="357"/>
      <c r="D50" s="2"/>
      <c r="E50" s="2"/>
      <c r="F50" s="2"/>
      <c r="G50" s="2"/>
      <c r="H50" s="2"/>
      <c r="I50" s="2"/>
      <c r="J50" s="2"/>
      <c r="K50" s="111"/>
    </row>
    <row r="51" spans="1:11" ht="5.25" customHeight="1">
      <c r="A51" s="114"/>
      <c r="B51" s="114"/>
      <c r="C51" s="115"/>
      <c r="D51" s="1"/>
      <c r="E51" s="1"/>
      <c r="F51" s="1"/>
      <c r="G51" s="1"/>
      <c r="H51" s="1"/>
      <c r="I51" s="1"/>
      <c r="J51" s="1"/>
      <c r="K51" s="111"/>
    </row>
    <row r="52" spans="1:11" ht="18" customHeight="1">
      <c r="A52" s="116"/>
      <c r="B52" s="359" t="str">
        <f>'C1'!B55</f>
        <v>COPYRIGHT © :2019, REPUBLIC OF CYPRUS, STATISTICAL SERVICE</v>
      </c>
      <c r="C52" s="360"/>
      <c r="D52" s="1"/>
      <c r="E52" s="1"/>
      <c r="F52" s="1"/>
      <c r="G52" s="1"/>
      <c r="H52" s="1"/>
      <c r="I52" s="1"/>
      <c r="J52" s="1"/>
      <c r="K52" s="111"/>
    </row>
    <row r="55" ht="12">
      <c r="H55" s="121"/>
    </row>
    <row r="57" spans="4:6" ht="12">
      <c r="D57" s="120"/>
      <c r="E57" s="120"/>
      <c r="F57" s="120"/>
    </row>
    <row r="60" spans="4:6" ht="12">
      <c r="D60" s="120"/>
      <c r="E60" s="120"/>
      <c r="F60" s="120"/>
    </row>
  </sheetData>
  <sheetProtection/>
  <mergeCells count="5">
    <mergeCell ref="B4:B5"/>
    <mergeCell ref="C4:C5"/>
    <mergeCell ref="D4:J4"/>
    <mergeCell ref="C6:J6"/>
    <mergeCell ref="C27:J27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25390625" style="98" customWidth="1"/>
    <col min="3" max="10" width="12.125" style="119" customWidth="1"/>
    <col min="11" max="11" width="2.125" style="98" customWidth="1"/>
    <col min="12" max="16384" width="10.75390625" style="98" customWidth="1"/>
  </cols>
  <sheetData>
    <row r="1" ht="30" customHeight="1">
      <c r="B1" s="9" t="s">
        <v>213</v>
      </c>
    </row>
    <row r="2" spans="2:11" ht="22.5" customHeight="1" thickBot="1">
      <c r="B2" s="4" t="s">
        <v>212</v>
      </c>
      <c r="C2" s="34"/>
      <c r="D2" s="35"/>
      <c r="E2" s="35"/>
      <c r="F2" s="35"/>
      <c r="G2" s="35"/>
      <c r="H2" s="35"/>
      <c r="I2" s="37"/>
      <c r="J2" s="38"/>
      <c r="K2" s="111"/>
    </row>
    <row r="3" spans="2:11" ht="19.5" customHeight="1" thickTop="1">
      <c r="B3" s="9"/>
      <c r="C3" s="39"/>
      <c r="D3" s="40"/>
      <c r="E3" s="40"/>
      <c r="F3" s="40"/>
      <c r="G3" s="40"/>
      <c r="H3" s="40"/>
      <c r="I3" s="42"/>
      <c r="J3" s="43"/>
      <c r="K3" s="111"/>
    </row>
    <row r="4" spans="2:10" ht="15" customHeight="1">
      <c r="B4" s="390" t="s">
        <v>206</v>
      </c>
      <c r="C4" s="390" t="s">
        <v>86</v>
      </c>
      <c r="D4" s="392" t="s">
        <v>119</v>
      </c>
      <c r="E4" s="393"/>
      <c r="F4" s="393"/>
      <c r="G4" s="393"/>
      <c r="H4" s="393"/>
      <c r="I4" s="393"/>
      <c r="J4" s="404"/>
    </row>
    <row r="5" spans="2:10" ht="15" customHeight="1">
      <c r="B5" s="391"/>
      <c r="C5" s="391"/>
      <c r="D5" s="322" t="s">
        <v>16</v>
      </c>
      <c r="E5" s="323" t="s">
        <v>17</v>
      </c>
      <c r="F5" s="323" t="s">
        <v>18</v>
      </c>
      <c r="G5" s="325" t="s">
        <v>19</v>
      </c>
      <c r="H5" s="325" t="s">
        <v>20</v>
      </c>
      <c r="I5" s="325" t="s">
        <v>21</v>
      </c>
      <c r="J5" s="319" t="s">
        <v>29</v>
      </c>
    </row>
    <row r="6" spans="2:10" ht="15" customHeight="1">
      <c r="B6" s="326"/>
      <c r="C6" s="435" t="s">
        <v>135</v>
      </c>
      <c r="D6" s="436"/>
      <c r="E6" s="436"/>
      <c r="F6" s="436"/>
      <c r="G6" s="436"/>
      <c r="H6" s="436"/>
      <c r="I6" s="436"/>
      <c r="J6" s="437"/>
    </row>
    <row r="7" spans="2:10" ht="15" customHeight="1">
      <c r="B7" s="326" t="s">
        <v>86</v>
      </c>
      <c r="C7" s="157">
        <v>5086</v>
      </c>
      <c r="D7" s="52">
        <v>48</v>
      </c>
      <c r="E7" s="52">
        <v>291</v>
      </c>
      <c r="F7" s="52">
        <v>1230</v>
      </c>
      <c r="G7" s="53">
        <v>2096</v>
      </c>
      <c r="H7" s="53">
        <v>1166</v>
      </c>
      <c r="I7" s="53">
        <v>224</v>
      </c>
      <c r="J7" s="54">
        <v>31</v>
      </c>
    </row>
    <row r="8" spans="2:10" ht="15" customHeight="1">
      <c r="B8" s="326"/>
      <c r="C8" s="157"/>
      <c r="D8" s="52"/>
      <c r="E8" s="52"/>
      <c r="F8" s="52"/>
      <c r="G8" s="53"/>
      <c r="H8" s="53"/>
      <c r="I8" s="53"/>
      <c r="J8" s="54"/>
    </row>
    <row r="9" spans="2:10" ht="15" customHeight="1">
      <c r="B9" s="326" t="s">
        <v>6</v>
      </c>
      <c r="C9" s="157">
        <v>3224</v>
      </c>
      <c r="D9" s="71">
        <v>31</v>
      </c>
      <c r="E9" s="71">
        <v>233</v>
      </c>
      <c r="F9" s="71">
        <v>981</v>
      </c>
      <c r="G9" s="60">
        <v>1336</v>
      </c>
      <c r="H9" s="60">
        <v>543</v>
      </c>
      <c r="I9" s="60">
        <v>88</v>
      </c>
      <c r="J9" s="61">
        <v>12</v>
      </c>
    </row>
    <row r="10" spans="2:10" ht="15" customHeight="1">
      <c r="B10" s="326">
        <v>0</v>
      </c>
      <c r="C10" s="157">
        <v>894</v>
      </c>
      <c r="D10" s="71">
        <v>18</v>
      </c>
      <c r="E10" s="71">
        <v>111</v>
      </c>
      <c r="F10" s="71">
        <v>312</v>
      </c>
      <c r="G10" s="60">
        <v>302</v>
      </c>
      <c r="H10" s="60">
        <v>125</v>
      </c>
      <c r="I10" s="60">
        <v>23</v>
      </c>
      <c r="J10" s="61">
        <v>3</v>
      </c>
    </row>
    <row r="11" spans="2:10" ht="15" customHeight="1">
      <c r="B11" s="326">
        <v>1</v>
      </c>
      <c r="C11" s="157">
        <v>804</v>
      </c>
      <c r="D11" s="71">
        <v>6</v>
      </c>
      <c r="E11" s="71">
        <v>52</v>
      </c>
      <c r="F11" s="71">
        <v>296</v>
      </c>
      <c r="G11" s="60">
        <v>316</v>
      </c>
      <c r="H11" s="60">
        <v>117</v>
      </c>
      <c r="I11" s="60">
        <v>17</v>
      </c>
      <c r="J11" s="61">
        <v>0</v>
      </c>
    </row>
    <row r="12" spans="2:10" ht="15" customHeight="1">
      <c r="B12" s="326">
        <v>2</v>
      </c>
      <c r="C12" s="157">
        <v>602</v>
      </c>
      <c r="D12" s="71">
        <v>3</v>
      </c>
      <c r="E12" s="71">
        <v>32</v>
      </c>
      <c r="F12" s="71">
        <v>189</v>
      </c>
      <c r="G12" s="60">
        <v>257</v>
      </c>
      <c r="H12" s="60">
        <v>98</v>
      </c>
      <c r="I12" s="60">
        <v>18</v>
      </c>
      <c r="J12" s="61">
        <v>5</v>
      </c>
    </row>
    <row r="13" spans="2:10" ht="15" customHeight="1">
      <c r="B13" s="326">
        <v>3</v>
      </c>
      <c r="C13" s="157">
        <v>506</v>
      </c>
      <c r="D13" s="71">
        <v>2</v>
      </c>
      <c r="E13" s="71">
        <v>26</v>
      </c>
      <c r="F13" s="71">
        <v>116</v>
      </c>
      <c r="G13" s="60">
        <v>249</v>
      </c>
      <c r="H13" s="60">
        <v>97</v>
      </c>
      <c r="I13" s="60">
        <v>14</v>
      </c>
      <c r="J13" s="61">
        <v>2</v>
      </c>
    </row>
    <row r="14" spans="2:10" ht="15" customHeight="1">
      <c r="B14" s="326">
        <v>4</v>
      </c>
      <c r="C14" s="157">
        <v>418</v>
      </c>
      <c r="D14" s="71">
        <v>2</v>
      </c>
      <c r="E14" s="71">
        <v>12</v>
      </c>
      <c r="F14" s="71">
        <v>68</v>
      </c>
      <c r="G14" s="60">
        <v>212</v>
      </c>
      <c r="H14" s="60">
        <v>106</v>
      </c>
      <c r="I14" s="60">
        <v>16</v>
      </c>
      <c r="J14" s="61">
        <v>2</v>
      </c>
    </row>
    <row r="15" spans="2:10" ht="15" customHeight="1">
      <c r="B15" s="326"/>
      <c r="C15" s="157"/>
      <c r="D15" s="71"/>
      <c r="E15" s="71"/>
      <c r="F15" s="71"/>
      <c r="G15" s="60"/>
      <c r="H15" s="60"/>
      <c r="I15" s="60"/>
      <c r="J15" s="61"/>
    </row>
    <row r="16" spans="2:10" ht="15" customHeight="1">
      <c r="B16" s="326" t="s">
        <v>46</v>
      </c>
      <c r="C16" s="157">
        <v>1170</v>
      </c>
      <c r="D16" s="71">
        <v>1</v>
      </c>
      <c r="E16" s="71">
        <v>10</v>
      </c>
      <c r="F16" s="71">
        <v>142</v>
      </c>
      <c r="G16" s="60">
        <v>563</v>
      </c>
      <c r="H16" s="60">
        <v>378</v>
      </c>
      <c r="I16" s="60">
        <v>64</v>
      </c>
      <c r="J16" s="61">
        <v>12</v>
      </c>
    </row>
    <row r="17" spans="2:10" ht="15" customHeight="1">
      <c r="B17" s="326">
        <v>5</v>
      </c>
      <c r="C17" s="157">
        <v>369</v>
      </c>
      <c r="D17" s="71">
        <v>0</v>
      </c>
      <c r="E17" s="71">
        <v>2</v>
      </c>
      <c r="F17" s="71">
        <v>59</v>
      </c>
      <c r="G17" s="60">
        <v>203</v>
      </c>
      <c r="H17" s="60">
        <v>83</v>
      </c>
      <c r="I17" s="60">
        <v>21</v>
      </c>
      <c r="J17" s="61">
        <v>1</v>
      </c>
    </row>
    <row r="18" spans="2:10" ht="15" customHeight="1">
      <c r="B18" s="326">
        <v>6</v>
      </c>
      <c r="C18" s="157">
        <v>290</v>
      </c>
      <c r="D18" s="71">
        <v>1</v>
      </c>
      <c r="E18" s="71">
        <v>4</v>
      </c>
      <c r="F18" s="71">
        <v>37</v>
      </c>
      <c r="G18" s="60">
        <v>146</v>
      </c>
      <c r="H18" s="60">
        <v>87</v>
      </c>
      <c r="I18" s="60">
        <v>13</v>
      </c>
      <c r="J18" s="61">
        <v>2</v>
      </c>
    </row>
    <row r="19" spans="2:10" ht="15" customHeight="1">
      <c r="B19" s="326">
        <v>7</v>
      </c>
      <c r="C19" s="157">
        <v>202</v>
      </c>
      <c r="D19" s="71">
        <v>0</v>
      </c>
      <c r="E19" s="71">
        <v>2</v>
      </c>
      <c r="F19" s="71">
        <v>27</v>
      </c>
      <c r="G19" s="60">
        <v>84</v>
      </c>
      <c r="H19" s="60">
        <v>78</v>
      </c>
      <c r="I19" s="60">
        <v>8</v>
      </c>
      <c r="J19" s="61">
        <v>3</v>
      </c>
    </row>
    <row r="20" spans="2:10" ht="15" customHeight="1">
      <c r="B20" s="326">
        <v>8</v>
      </c>
      <c r="C20" s="157">
        <v>195</v>
      </c>
      <c r="D20" s="71">
        <v>0</v>
      </c>
      <c r="E20" s="71">
        <v>2</v>
      </c>
      <c r="F20" s="71">
        <v>12</v>
      </c>
      <c r="G20" s="60">
        <v>87</v>
      </c>
      <c r="H20" s="60">
        <v>81</v>
      </c>
      <c r="I20" s="60">
        <v>9</v>
      </c>
      <c r="J20" s="61">
        <v>4</v>
      </c>
    </row>
    <row r="21" spans="2:10" ht="15" customHeight="1">
      <c r="B21" s="326">
        <v>9</v>
      </c>
      <c r="C21" s="157">
        <v>114</v>
      </c>
      <c r="D21" s="71">
        <v>0</v>
      </c>
      <c r="E21" s="71">
        <v>0</v>
      </c>
      <c r="F21" s="71">
        <v>7</v>
      </c>
      <c r="G21" s="60">
        <v>43</v>
      </c>
      <c r="H21" s="60">
        <v>49</v>
      </c>
      <c r="I21" s="60">
        <v>13</v>
      </c>
      <c r="J21" s="61">
        <v>2</v>
      </c>
    </row>
    <row r="22" spans="2:10" ht="15" customHeight="1">
      <c r="B22" s="326"/>
      <c r="C22" s="157"/>
      <c r="D22" s="71"/>
      <c r="E22" s="71"/>
      <c r="F22" s="71"/>
      <c r="G22" s="60"/>
      <c r="H22" s="60"/>
      <c r="I22" s="60"/>
      <c r="J22" s="61"/>
    </row>
    <row r="23" spans="2:10" ht="15" customHeight="1">
      <c r="B23" s="326" t="s">
        <v>8</v>
      </c>
      <c r="C23" s="157">
        <v>291</v>
      </c>
      <c r="D23" s="71">
        <v>0</v>
      </c>
      <c r="E23" s="71">
        <v>0</v>
      </c>
      <c r="F23" s="71">
        <v>19</v>
      </c>
      <c r="G23" s="60">
        <v>95</v>
      </c>
      <c r="H23" s="60">
        <v>140</v>
      </c>
      <c r="I23" s="60">
        <v>36</v>
      </c>
      <c r="J23" s="61">
        <v>1</v>
      </c>
    </row>
    <row r="24" spans="2:10" ht="15" customHeight="1">
      <c r="B24" s="326" t="s">
        <v>23</v>
      </c>
      <c r="C24" s="157">
        <v>76</v>
      </c>
      <c r="D24" s="71">
        <v>0</v>
      </c>
      <c r="E24" s="71">
        <v>0</v>
      </c>
      <c r="F24" s="71">
        <v>0</v>
      </c>
      <c r="G24" s="60">
        <v>10</v>
      </c>
      <c r="H24" s="60">
        <v>49</v>
      </c>
      <c r="I24" s="60">
        <v>16</v>
      </c>
      <c r="J24" s="61">
        <v>1</v>
      </c>
    </row>
    <row r="25" spans="2:10" ht="15" customHeight="1">
      <c r="B25" s="326" t="s">
        <v>210</v>
      </c>
      <c r="C25" s="157">
        <v>13</v>
      </c>
      <c r="D25" s="71">
        <v>0</v>
      </c>
      <c r="E25" s="71">
        <v>1</v>
      </c>
      <c r="F25" s="71">
        <v>1</v>
      </c>
      <c r="G25" s="60">
        <v>0</v>
      </c>
      <c r="H25" s="60">
        <v>4</v>
      </c>
      <c r="I25" s="60">
        <v>6</v>
      </c>
      <c r="J25" s="61">
        <v>1</v>
      </c>
    </row>
    <row r="26" spans="2:10" ht="15" customHeight="1">
      <c r="B26" s="326" t="s">
        <v>122</v>
      </c>
      <c r="C26" s="157">
        <v>312</v>
      </c>
      <c r="D26" s="71">
        <v>16</v>
      </c>
      <c r="E26" s="71">
        <v>47</v>
      </c>
      <c r="F26" s="71">
        <v>87</v>
      </c>
      <c r="G26" s="60">
        <v>92</v>
      </c>
      <c r="H26" s="60">
        <v>52</v>
      </c>
      <c r="I26" s="60">
        <v>14</v>
      </c>
      <c r="J26" s="61">
        <v>4</v>
      </c>
    </row>
    <row r="27" spans="2:10" ht="15" customHeight="1">
      <c r="B27" s="326"/>
      <c r="C27" s="438" t="s">
        <v>136</v>
      </c>
      <c r="D27" s="439"/>
      <c r="E27" s="439"/>
      <c r="F27" s="439"/>
      <c r="G27" s="439"/>
      <c r="H27" s="439"/>
      <c r="I27" s="439"/>
      <c r="J27" s="440"/>
    </row>
    <row r="28" spans="2:10" ht="15" customHeight="1">
      <c r="B28" s="326" t="s">
        <v>86</v>
      </c>
      <c r="C28" s="157">
        <v>2438</v>
      </c>
      <c r="D28" s="52">
        <v>30</v>
      </c>
      <c r="E28" s="52">
        <v>182</v>
      </c>
      <c r="F28" s="52">
        <v>685</v>
      </c>
      <c r="G28" s="53">
        <v>959</v>
      </c>
      <c r="H28" s="53">
        <v>486</v>
      </c>
      <c r="I28" s="53">
        <v>89</v>
      </c>
      <c r="J28" s="54">
        <v>7</v>
      </c>
    </row>
    <row r="29" spans="2:10" ht="15" customHeight="1">
      <c r="B29" s="326"/>
      <c r="C29" s="157"/>
      <c r="D29" s="52"/>
      <c r="E29" s="52"/>
      <c r="F29" s="52"/>
      <c r="G29" s="53"/>
      <c r="H29" s="53"/>
      <c r="I29" s="53"/>
      <c r="J29" s="54"/>
    </row>
    <row r="30" spans="2:10" ht="15" customHeight="1">
      <c r="B30" s="326" t="s">
        <v>6</v>
      </c>
      <c r="C30" s="157">
        <v>1363</v>
      </c>
      <c r="D30" s="71">
        <v>22</v>
      </c>
      <c r="E30" s="71">
        <v>134</v>
      </c>
      <c r="F30" s="71">
        <v>516</v>
      </c>
      <c r="G30" s="60">
        <v>515</v>
      </c>
      <c r="H30" s="60">
        <v>146</v>
      </c>
      <c r="I30" s="60">
        <v>28</v>
      </c>
      <c r="J30" s="61">
        <v>2</v>
      </c>
    </row>
    <row r="31" spans="2:10" ht="15" customHeight="1">
      <c r="B31" s="326">
        <v>0</v>
      </c>
      <c r="C31" s="157">
        <v>369</v>
      </c>
      <c r="D31" s="71">
        <v>9</v>
      </c>
      <c r="E31" s="71">
        <v>67</v>
      </c>
      <c r="F31" s="71">
        <v>143</v>
      </c>
      <c r="G31" s="60">
        <v>105</v>
      </c>
      <c r="H31" s="60">
        <v>36</v>
      </c>
      <c r="I31" s="60">
        <v>9</v>
      </c>
      <c r="J31" s="61">
        <v>0</v>
      </c>
    </row>
    <row r="32" spans="2:10" ht="15" customHeight="1">
      <c r="B32" s="326">
        <v>1</v>
      </c>
      <c r="C32" s="157">
        <v>301</v>
      </c>
      <c r="D32" s="71">
        <v>4</v>
      </c>
      <c r="E32" s="71">
        <v>29</v>
      </c>
      <c r="F32" s="71">
        <v>142</v>
      </c>
      <c r="G32" s="60">
        <v>92</v>
      </c>
      <c r="H32" s="60">
        <v>28</v>
      </c>
      <c r="I32" s="60">
        <v>4</v>
      </c>
      <c r="J32" s="61">
        <v>2</v>
      </c>
    </row>
    <row r="33" spans="2:10" ht="15" customHeight="1">
      <c r="B33" s="326">
        <v>2</v>
      </c>
      <c r="C33" s="157">
        <v>247</v>
      </c>
      <c r="D33" s="71">
        <v>6</v>
      </c>
      <c r="E33" s="71">
        <v>18</v>
      </c>
      <c r="F33" s="71">
        <v>96</v>
      </c>
      <c r="G33" s="60">
        <v>98</v>
      </c>
      <c r="H33" s="60">
        <v>26</v>
      </c>
      <c r="I33" s="60">
        <v>3</v>
      </c>
      <c r="J33" s="61">
        <v>0</v>
      </c>
    </row>
    <row r="34" spans="2:10" ht="15" customHeight="1">
      <c r="B34" s="326">
        <v>3</v>
      </c>
      <c r="C34" s="157">
        <v>237</v>
      </c>
      <c r="D34" s="71">
        <v>2</v>
      </c>
      <c r="E34" s="71">
        <v>16</v>
      </c>
      <c r="F34" s="71">
        <v>74</v>
      </c>
      <c r="G34" s="60">
        <v>105</v>
      </c>
      <c r="H34" s="60">
        <v>34</v>
      </c>
      <c r="I34" s="60">
        <v>6</v>
      </c>
      <c r="J34" s="61">
        <v>0</v>
      </c>
    </row>
    <row r="35" spans="2:10" ht="15" customHeight="1">
      <c r="B35" s="326">
        <v>4</v>
      </c>
      <c r="C35" s="157">
        <v>209</v>
      </c>
      <c r="D35" s="71">
        <v>1</v>
      </c>
      <c r="E35" s="71">
        <v>4</v>
      </c>
      <c r="F35" s="71">
        <v>61</v>
      </c>
      <c r="G35" s="60">
        <v>115</v>
      </c>
      <c r="H35" s="60">
        <v>22</v>
      </c>
      <c r="I35" s="60">
        <v>6</v>
      </c>
      <c r="J35" s="61">
        <v>0</v>
      </c>
    </row>
    <row r="36" spans="2:10" ht="15" customHeight="1">
      <c r="B36" s="326"/>
      <c r="C36" s="157"/>
      <c r="D36" s="71"/>
      <c r="E36" s="71"/>
      <c r="F36" s="71"/>
      <c r="G36" s="60"/>
      <c r="H36" s="60"/>
      <c r="I36" s="60"/>
      <c r="J36" s="61"/>
    </row>
    <row r="37" spans="2:10" ht="15" customHeight="1">
      <c r="B37" s="326" t="s">
        <v>46</v>
      </c>
      <c r="C37" s="157">
        <v>634</v>
      </c>
      <c r="D37" s="71">
        <v>0</v>
      </c>
      <c r="E37" s="71">
        <v>6</v>
      </c>
      <c r="F37" s="71">
        <v>102</v>
      </c>
      <c r="G37" s="60">
        <v>326</v>
      </c>
      <c r="H37" s="60">
        <v>177</v>
      </c>
      <c r="I37" s="60">
        <v>21</v>
      </c>
      <c r="J37" s="61">
        <v>2</v>
      </c>
    </row>
    <row r="38" spans="2:10" ht="15" customHeight="1">
      <c r="B38" s="326">
        <v>5</v>
      </c>
      <c r="C38" s="157">
        <v>150</v>
      </c>
      <c r="D38" s="71">
        <v>0</v>
      </c>
      <c r="E38" s="71">
        <v>3</v>
      </c>
      <c r="F38" s="71">
        <v>39</v>
      </c>
      <c r="G38" s="60">
        <v>79</v>
      </c>
      <c r="H38" s="60">
        <v>27</v>
      </c>
      <c r="I38" s="60">
        <v>2</v>
      </c>
      <c r="J38" s="61">
        <v>0</v>
      </c>
    </row>
    <row r="39" spans="2:10" ht="15" customHeight="1">
      <c r="B39" s="326">
        <v>6</v>
      </c>
      <c r="C39" s="157">
        <v>170</v>
      </c>
      <c r="D39" s="71">
        <v>0</v>
      </c>
      <c r="E39" s="71">
        <v>1</v>
      </c>
      <c r="F39" s="71">
        <v>30</v>
      </c>
      <c r="G39" s="60">
        <v>93</v>
      </c>
      <c r="H39" s="60">
        <v>41</v>
      </c>
      <c r="I39" s="60">
        <v>4</v>
      </c>
      <c r="J39" s="61">
        <v>1</v>
      </c>
    </row>
    <row r="40" spans="2:10" ht="15" customHeight="1">
      <c r="B40" s="326">
        <v>7</v>
      </c>
      <c r="C40" s="157">
        <v>147</v>
      </c>
      <c r="D40" s="71">
        <v>0</v>
      </c>
      <c r="E40" s="71">
        <v>2</v>
      </c>
      <c r="F40" s="71">
        <v>19</v>
      </c>
      <c r="G40" s="60">
        <v>76</v>
      </c>
      <c r="H40" s="60">
        <v>41</v>
      </c>
      <c r="I40" s="60">
        <v>9</v>
      </c>
      <c r="J40" s="61">
        <v>0</v>
      </c>
    </row>
    <row r="41" spans="2:10" ht="15" customHeight="1">
      <c r="B41" s="326">
        <v>8</v>
      </c>
      <c r="C41" s="157">
        <v>95</v>
      </c>
      <c r="D41" s="71">
        <v>0</v>
      </c>
      <c r="E41" s="71">
        <v>0</v>
      </c>
      <c r="F41" s="71">
        <v>10</v>
      </c>
      <c r="G41" s="60">
        <v>48</v>
      </c>
      <c r="H41" s="60">
        <v>34</v>
      </c>
      <c r="I41" s="60">
        <v>2</v>
      </c>
      <c r="J41" s="61">
        <v>1</v>
      </c>
    </row>
    <row r="42" spans="2:10" ht="15" customHeight="1">
      <c r="B42" s="326">
        <v>9</v>
      </c>
      <c r="C42" s="157">
        <v>72</v>
      </c>
      <c r="D42" s="71">
        <v>0</v>
      </c>
      <c r="E42" s="71">
        <v>0</v>
      </c>
      <c r="F42" s="71">
        <v>4</v>
      </c>
      <c r="G42" s="60">
        <v>30</v>
      </c>
      <c r="H42" s="60">
        <v>34</v>
      </c>
      <c r="I42" s="60">
        <v>4</v>
      </c>
      <c r="J42" s="61">
        <v>0</v>
      </c>
    </row>
    <row r="43" spans="2:10" ht="15" customHeight="1">
      <c r="B43" s="326"/>
      <c r="C43" s="157"/>
      <c r="D43" s="71"/>
      <c r="E43" s="71"/>
      <c r="F43" s="71"/>
      <c r="G43" s="60"/>
      <c r="H43" s="60"/>
      <c r="I43" s="60"/>
      <c r="J43" s="61"/>
    </row>
    <row r="44" spans="2:10" ht="15" customHeight="1">
      <c r="B44" s="326" t="s">
        <v>8</v>
      </c>
      <c r="C44" s="157">
        <v>196</v>
      </c>
      <c r="D44" s="71">
        <v>0</v>
      </c>
      <c r="E44" s="71">
        <v>0</v>
      </c>
      <c r="F44" s="71">
        <v>5</v>
      </c>
      <c r="G44" s="60">
        <v>65</v>
      </c>
      <c r="H44" s="60">
        <v>114</v>
      </c>
      <c r="I44" s="60">
        <v>11</v>
      </c>
      <c r="J44" s="61">
        <v>1</v>
      </c>
    </row>
    <row r="45" spans="2:10" ht="15" customHeight="1">
      <c r="B45" s="326" t="s">
        <v>23</v>
      </c>
      <c r="C45" s="157">
        <v>48</v>
      </c>
      <c r="D45" s="71">
        <v>0</v>
      </c>
      <c r="E45" s="71">
        <v>0</v>
      </c>
      <c r="F45" s="71">
        <v>0</v>
      </c>
      <c r="G45" s="60">
        <v>6</v>
      </c>
      <c r="H45" s="60">
        <v>20</v>
      </c>
      <c r="I45" s="60">
        <v>20</v>
      </c>
      <c r="J45" s="61">
        <v>2</v>
      </c>
    </row>
    <row r="46" spans="2:10" ht="15" customHeight="1">
      <c r="B46" s="326" t="s">
        <v>210</v>
      </c>
      <c r="C46" s="157">
        <v>10</v>
      </c>
      <c r="D46" s="71">
        <v>0</v>
      </c>
      <c r="E46" s="71">
        <v>0</v>
      </c>
      <c r="F46" s="71">
        <v>0</v>
      </c>
      <c r="G46" s="60">
        <v>0</v>
      </c>
      <c r="H46" s="60">
        <v>3</v>
      </c>
      <c r="I46" s="60">
        <v>7</v>
      </c>
      <c r="J46" s="61">
        <v>0</v>
      </c>
    </row>
    <row r="47" spans="2:10" ht="15" customHeight="1">
      <c r="B47" s="326" t="s">
        <v>122</v>
      </c>
      <c r="C47" s="157">
        <v>187</v>
      </c>
      <c r="D47" s="71">
        <v>8</v>
      </c>
      <c r="E47" s="71">
        <v>42</v>
      </c>
      <c r="F47" s="71">
        <v>62</v>
      </c>
      <c r="G47" s="60">
        <v>47</v>
      </c>
      <c r="H47" s="60">
        <v>26</v>
      </c>
      <c r="I47" s="60">
        <v>2</v>
      </c>
      <c r="J47" s="61">
        <v>0</v>
      </c>
    </row>
    <row r="48" spans="2:10" ht="15" customHeight="1">
      <c r="B48" s="326"/>
      <c r="C48" s="441" t="s">
        <v>137</v>
      </c>
      <c r="D48" s="442"/>
      <c r="E48" s="442"/>
      <c r="F48" s="442"/>
      <c r="G48" s="442"/>
      <c r="H48" s="442"/>
      <c r="I48" s="442"/>
      <c r="J48" s="443"/>
    </row>
    <row r="49" spans="2:10" ht="15" customHeight="1">
      <c r="B49" s="328" t="s">
        <v>86</v>
      </c>
      <c r="C49" s="158">
        <v>53</v>
      </c>
      <c r="D49" s="73">
        <v>4</v>
      </c>
      <c r="E49" s="73">
        <v>9</v>
      </c>
      <c r="F49" s="73">
        <v>12</v>
      </c>
      <c r="G49" s="93">
        <v>15</v>
      </c>
      <c r="H49" s="93">
        <v>10</v>
      </c>
      <c r="I49" s="93">
        <v>3</v>
      </c>
      <c r="J49" s="94">
        <v>0</v>
      </c>
    </row>
    <row r="50" spans="2:10" ht="12.75" customHeight="1">
      <c r="B50" s="29"/>
      <c r="C50" s="29"/>
      <c r="D50" s="17"/>
      <c r="E50" s="17"/>
      <c r="F50" s="17"/>
      <c r="G50" s="18"/>
      <c r="H50" s="18"/>
      <c r="I50" s="20"/>
      <c r="J50" s="20"/>
    </row>
    <row r="51" spans="1:11" ht="12.75" customHeight="1" thickBot="1">
      <c r="A51" s="1"/>
      <c r="B51" s="1"/>
      <c r="C51" s="1"/>
      <c r="D51" s="1"/>
      <c r="E51" s="1"/>
      <c r="F51" s="1"/>
      <c r="G51" s="1"/>
      <c r="H51" s="1"/>
      <c r="I51" s="355"/>
      <c r="J51" s="355"/>
      <c r="K51" s="111"/>
    </row>
    <row r="52" spans="1:11" ht="15.75" customHeight="1" thickTop="1">
      <c r="A52" s="112"/>
      <c r="B52" s="110" t="str">
        <f>'C1'!B53</f>
        <v>(Last Updated 29/11/2019)</v>
      </c>
      <c r="C52" s="357"/>
      <c r="D52" s="2"/>
      <c r="E52" s="2"/>
      <c r="F52" s="2"/>
      <c r="G52" s="2"/>
      <c r="H52" s="2"/>
      <c r="I52" s="2"/>
      <c r="J52" s="2"/>
      <c r="K52" s="111"/>
    </row>
    <row r="53" spans="1:11" ht="5.25" customHeight="1">
      <c r="A53" s="114"/>
      <c r="B53" s="114"/>
      <c r="C53" s="115"/>
      <c r="D53" s="1"/>
      <c r="E53" s="1"/>
      <c r="F53" s="1"/>
      <c r="G53" s="1"/>
      <c r="H53" s="1"/>
      <c r="I53" s="1"/>
      <c r="J53" s="1"/>
      <c r="K53" s="111"/>
    </row>
    <row r="54" spans="1:11" ht="18" customHeight="1">
      <c r="A54" s="116"/>
      <c r="B54" s="359" t="str">
        <f>'C1'!B55</f>
        <v>COPYRIGHT © :2019, REPUBLIC OF CYPRUS, STATISTICAL SERVICE</v>
      </c>
      <c r="C54" s="360"/>
      <c r="D54" s="1"/>
      <c r="E54" s="1"/>
      <c r="F54" s="1"/>
      <c r="G54" s="1"/>
      <c r="H54" s="1"/>
      <c r="I54" s="1"/>
      <c r="J54" s="1"/>
      <c r="K54" s="111"/>
    </row>
    <row r="57" ht="12">
      <c r="H57" s="121"/>
    </row>
    <row r="59" spans="4:6" ht="12">
      <c r="D59" s="120"/>
      <c r="E59" s="120"/>
      <c r="F59" s="120"/>
    </row>
    <row r="62" spans="4:6" ht="12">
      <c r="D62" s="120"/>
      <c r="E62" s="120"/>
      <c r="F62" s="120"/>
    </row>
    <row r="68" ht="12.75" customHeight="1"/>
  </sheetData>
  <sheetProtection/>
  <mergeCells count="6">
    <mergeCell ref="C48:J48"/>
    <mergeCell ref="B4:B5"/>
    <mergeCell ref="C4:C5"/>
    <mergeCell ref="D4:J4"/>
    <mergeCell ref="C6:J6"/>
    <mergeCell ref="C27:J27"/>
  </mergeCells>
  <printOptions horizontalCentered="1"/>
  <pageMargins left="0.1968503937007874" right="0.15748031496062992" top="0.2362204724409449" bottom="0.2362204724409449" header="0.1968503937007874" footer="0.2362204724409449"/>
  <pageSetup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20.125" style="98" customWidth="1"/>
    <col min="3" max="10" width="12.125" style="119" customWidth="1"/>
    <col min="11" max="11" width="2.125" style="98" customWidth="1"/>
    <col min="12" max="16384" width="10.75390625" style="98" customWidth="1"/>
  </cols>
  <sheetData>
    <row r="1" ht="30" customHeight="1">
      <c r="B1" s="9" t="s">
        <v>215</v>
      </c>
    </row>
    <row r="2" spans="2:11" ht="22.5" customHeight="1" thickBot="1">
      <c r="B2" s="4" t="s">
        <v>214</v>
      </c>
      <c r="C2" s="34"/>
      <c r="D2" s="35"/>
      <c r="E2" s="35"/>
      <c r="F2" s="35"/>
      <c r="G2" s="35"/>
      <c r="H2" s="35"/>
      <c r="I2" s="37"/>
      <c r="J2" s="38"/>
      <c r="K2" s="111"/>
    </row>
    <row r="3" spans="2:11" ht="19.5" customHeight="1" thickTop="1">
      <c r="B3" s="9"/>
      <c r="C3" s="39"/>
      <c r="D3" s="40"/>
      <c r="E3" s="40"/>
      <c r="F3" s="40"/>
      <c r="G3" s="40"/>
      <c r="H3" s="40"/>
      <c r="I3" s="42"/>
      <c r="J3" s="43"/>
      <c r="K3" s="111"/>
    </row>
    <row r="4" spans="2:10" ht="18.75" customHeight="1">
      <c r="B4" s="390" t="s">
        <v>216</v>
      </c>
      <c r="C4" s="390" t="s">
        <v>86</v>
      </c>
      <c r="D4" s="392" t="s">
        <v>119</v>
      </c>
      <c r="E4" s="393"/>
      <c r="F4" s="393"/>
      <c r="G4" s="393"/>
      <c r="H4" s="393"/>
      <c r="I4" s="393"/>
      <c r="J4" s="404"/>
    </row>
    <row r="5" spans="2:10" ht="22.5" customHeight="1">
      <c r="B5" s="391"/>
      <c r="C5" s="391"/>
      <c r="D5" s="375" t="s">
        <v>16</v>
      </c>
      <c r="E5" s="376" t="s">
        <v>17</v>
      </c>
      <c r="F5" s="376" t="s">
        <v>18</v>
      </c>
      <c r="G5" s="377" t="s">
        <v>19</v>
      </c>
      <c r="H5" s="377" t="s">
        <v>20</v>
      </c>
      <c r="I5" s="377" t="s">
        <v>21</v>
      </c>
      <c r="J5" s="374" t="s">
        <v>29</v>
      </c>
    </row>
    <row r="6" spans="2:10" ht="15" customHeight="1">
      <c r="B6" s="326"/>
      <c r="C6" s="435" t="s">
        <v>217</v>
      </c>
      <c r="D6" s="436"/>
      <c r="E6" s="436"/>
      <c r="F6" s="436"/>
      <c r="G6" s="436"/>
      <c r="H6" s="436"/>
      <c r="I6" s="436"/>
      <c r="J6" s="437"/>
    </row>
    <row r="7" spans="2:12" ht="15" customHeight="1">
      <c r="B7" s="326" t="s">
        <v>86</v>
      </c>
      <c r="C7" s="157">
        <v>3269</v>
      </c>
      <c r="D7" s="52">
        <v>61</v>
      </c>
      <c r="E7" s="52">
        <v>306</v>
      </c>
      <c r="F7" s="52">
        <v>1127</v>
      </c>
      <c r="G7" s="53">
        <v>1231</v>
      </c>
      <c r="H7" s="53">
        <v>444</v>
      </c>
      <c r="I7" s="53">
        <v>86</v>
      </c>
      <c r="J7" s="54">
        <v>14</v>
      </c>
      <c r="L7" s="345"/>
    </row>
    <row r="8" spans="2:12" ht="15" customHeight="1">
      <c r="B8" s="326"/>
      <c r="C8" s="157"/>
      <c r="D8" s="52"/>
      <c r="E8" s="52"/>
      <c r="F8" s="52"/>
      <c r="G8" s="53"/>
      <c r="H8" s="53"/>
      <c r="I8" s="53"/>
      <c r="J8" s="54"/>
      <c r="L8" s="345"/>
    </row>
    <row r="9" spans="2:12" ht="15" customHeight="1">
      <c r="B9" s="326" t="s">
        <v>6</v>
      </c>
      <c r="C9" s="157">
        <v>2648</v>
      </c>
      <c r="D9" s="71">
        <v>41</v>
      </c>
      <c r="E9" s="71">
        <v>239</v>
      </c>
      <c r="F9" s="71">
        <v>998</v>
      </c>
      <c r="G9" s="60">
        <v>1002</v>
      </c>
      <c r="H9" s="60">
        <v>312</v>
      </c>
      <c r="I9" s="60">
        <v>51</v>
      </c>
      <c r="J9" s="61">
        <v>5</v>
      </c>
      <c r="L9" s="345"/>
    </row>
    <row r="10" spans="2:12" ht="15" customHeight="1">
      <c r="B10" s="326">
        <v>0</v>
      </c>
      <c r="C10" s="157">
        <v>993</v>
      </c>
      <c r="D10" s="71">
        <v>27</v>
      </c>
      <c r="E10" s="71">
        <v>153</v>
      </c>
      <c r="F10" s="71">
        <v>385</v>
      </c>
      <c r="G10" s="60">
        <v>294</v>
      </c>
      <c r="H10" s="60">
        <v>115</v>
      </c>
      <c r="I10" s="60">
        <v>17</v>
      </c>
      <c r="J10" s="61">
        <v>2</v>
      </c>
      <c r="L10" s="345"/>
    </row>
    <row r="11" spans="2:12" ht="15" customHeight="1">
      <c r="B11" s="326">
        <v>1</v>
      </c>
      <c r="C11" s="157">
        <v>815</v>
      </c>
      <c r="D11" s="71">
        <v>8</v>
      </c>
      <c r="E11" s="71">
        <v>51</v>
      </c>
      <c r="F11" s="71">
        <v>350</v>
      </c>
      <c r="G11" s="60">
        <v>308</v>
      </c>
      <c r="H11" s="60">
        <v>87</v>
      </c>
      <c r="I11" s="60">
        <v>11</v>
      </c>
      <c r="J11" s="61">
        <v>0</v>
      </c>
      <c r="L11" s="345"/>
    </row>
    <row r="12" spans="2:12" ht="15" customHeight="1">
      <c r="B12" s="326">
        <v>2</v>
      </c>
      <c r="C12" s="157">
        <v>460</v>
      </c>
      <c r="D12" s="71">
        <v>3</v>
      </c>
      <c r="E12" s="71">
        <v>22</v>
      </c>
      <c r="F12" s="71">
        <v>167</v>
      </c>
      <c r="G12" s="60">
        <v>204</v>
      </c>
      <c r="H12" s="60">
        <v>51</v>
      </c>
      <c r="I12" s="60">
        <v>10</v>
      </c>
      <c r="J12" s="61">
        <v>3</v>
      </c>
      <c r="L12" s="345"/>
    </row>
    <row r="13" spans="2:12" ht="15" customHeight="1">
      <c r="B13" s="326">
        <v>3</v>
      </c>
      <c r="C13" s="157">
        <v>253</v>
      </c>
      <c r="D13" s="71">
        <v>1</v>
      </c>
      <c r="E13" s="71">
        <v>10</v>
      </c>
      <c r="F13" s="71">
        <v>71</v>
      </c>
      <c r="G13" s="60">
        <v>133</v>
      </c>
      <c r="H13" s="60">
        <v>34</v>
      </c>
      <c r="I13" s="60">
        <v>4</v>
      </c>
      <c r="J13" s="61">
        <v>0</v>
      </c>
      <c r="L13" s="345"/>
    </row>
    <row r="14" spans="2:12" ht="15" customHeight="1">
      <c r="B14" s="326">
        <v>4</v>
      </c>
      <c r="C14" s="157">
        <v>127</v>
      </c>
      <c r="D14" s="71">
        <v>2</v>
      </c>
      <c r="E14" s="71">
        <v>3</v>
      </c>
      <c r="F14" s="71">
        <v>25</v>
      </c>
      <c r="G14" s="60">
        <v>63</v>
      </c>
      <c r="H14" s="60">
        <v>25</v>
      </c>
      <c r="I14" s="60">
        <v>9</v>
      </c>
      <c r="J14" s="61">
        <v>0</v>
      </c>
      <c r="L14" s="345"/>
    </row>
    <row r="15" spans="2:12" ht="15" customHeight="1">
      <c r="B15" s="326"/>
      <c r="C15" s="157"/>
      <c r="D15" s="71"/>
      <c r="E15" s="71"/>
      <c r="F15" s="71"/>
      <c r="G15" s="60"/>
      <c r="H15" s="60"/>
      <c r="I15" s="60"/>
      <c r="J15" s="61"/>
      <c r="L15" s="345"/>
    </row>
    <row r="16" spans="2:12" ht="15" customHeight="1">
      <c r="B16" s="326" t="s">
        <v>46</v>
      </c>
      <c r="C16" s="157">
        <v>266</v>
      </c>
      <c r="D16" s="71">
        <v>0</v>
      </c>
      <c r="E16" s="71">
        <v>1</v>
      </c>
      <c r="F16" s="71">
        <v>39</v>
      </c>
      <c r="G16" s="60">
        <v>128</v>
      </c>
      <c r="H16" s="60">
        <v>74</v>
      </c>
      <c r="I16" s="60">
        <v>17</v>
      </c>
      <c r="J16" s="61">
        <v>7</v>
      </c>
      <c r="L16" s="345"/>
    </row>
    <row r="17" spans="2:12" ht="15" customHeight="1">
      <c r="B17" s="326">
        <v>5</v>
      </c>
      <c r="C17" s="157">
        <v>96</v>
      </c>
      <c r="D17" s="71">
        <v>0</v>
      </c>
      <c r="E17" s="71">
        <v>0</v>
      </c>
      <c r="F17" s="71">
        <v>20</v>
      </c>
      <c r="G17" s="60">
        <v>51</v>
      </c>
      <c r="H17" s="60">
        <v>21</v>
      </c>
      <c r="I17" s="60">
        <v>4</v>
      </c>
      <c r="J17" s="61">
        <v>0</v>
      </c>
      <c r="L17" s="345"/>
    </row>
    <row r="18" spans="2:12" ht="15" customHeight="1">
      <c r="B18" s="326">
        <v>6</v>
      </c>
      <c r="C18" s="157">
        <v>74</v>
      </c>
      <c r="D18" s="71">
        <v>0</v>
      </c>
      <c r="E18" s="71">
        <v>1</v>
      </c>
      <c r="F18" s="71">
        <v>10</v>
      </c>
      <c r="G18" s="60">
        <v>36</v>
      </c>
      <c r="H18" s="60">
        <v>20</v>
      </c>
      <c r="I18" s="60">
        <v>5</v>
      </c>
      <c r="J18" s="61">
        <v>2</v>
      </c>
      <c r="L18" s="345"/>
    </row>
    <row r="19" spans="2:12" ht="15" customHeight="1">
      <c r="B19" s="326">
        <v>7</v>
      </c>
      <c r="C19" s="157">
        <v>45</v>
      </c>
      <c r="D19" s="71">
        <v>0</v>
      </c>
      <c r="E19" s="71">
        <v>0</v>
      </c>
      <c r="F19" s="71">
        <v>4</v>
      </c>
      <c r="G19" s="60">
        <v>19</v>
      </c>
      <c r="H19" s="60">
        <v>19</v>
      </c>
      <c r="I19" s="60">
        <v>1</v>
      </c>
      <c r="J19" s="61">
        <v>2</v>
      </c>
      <c r="L19" s="345"/>
    </row>
    <row r="20" spans="2:12" ht="15" customHeight="1">
      <c r="B20" s="326">
        <v>8</v>
      </c>
      <c r="C20" s="157">
        <v>33</v>
      </c>
      <c r="D20" s="71">
        <v>0</v>
      </c>
      <c r="E20" s="71">
        <v>0</v>
      </c>
      <c r="F20" s="71">
        <v>4</v>
      </c>
      <c r="G20" s="60">
        <v>17</v>
      </c>
      <c r="H20" s="60">
        <v>7</v>
      </c>
      <c r="I20" s="60">
        <v>3</v>
      </c>
      <c r="J20" s="61">
        <v>2</v>
      </c>
      <c r="L20" s="345"/>
    </row>
    <row r="21" spans="2:12" ht="15" customHeight="1">
      <c r="B21" s="326">
        <v>9</v>
      </c>
      <c r="C21" s="157">
        <v>18</v>
      </c>
      <c r="D21" s="71">
        <v>0</v>
      </c>
      <c r="E21" s="71">
        <v>0</v>
      </c>
      <c r="F21" s="71">
        <v>1</v>
      </c>
      <c r="G21" s="60">
        <v>5</v>
      </c>
      <c r="H21" s="60">
        <v>7</v>
      </c>
      <c r="I21" s="60">
        <v>4</v>
      </c>
      <c r="J21" s="61">
        <v>1</v>
      </c>
      <c r="L21" s="345"/>
    </row>
    <row r="22" spans="2:12" ht="15" customHeight="1">
      <c r="B22" s="326"/>
      <c r="C22" s="157"/>
      <c r="D22" s="71"/>
      <c r="E22" s="71"/>
      <c r="F22" s="71"/>
      <c r="G22" s="60"/>
      <c r="H22" s="60"/>
      <c r="I22" s="60"/>
      <c r="J22" s="61"/>
      <c r="L22" s="345"/>
    </row>
    <row r="23" spans="2:12" ht="15" customHeight="1">
      <c r="B23" s="326" t="s">
        <v>8</v>
      </c>
      <c r="C23" s="157">
        <v>46</v>
      </c>
      <c r="D23" s="71">
        <v>0</v>
      </c>
      <c r="E23" s="71">
        <v>0</v>
      </c>
      <c r="F23" s="71">
        <v>0</v>
      </c>
      <c r="G23" s="60">
        <v>13</v>
      </c>
      <c r="H23" s="60">
        <v>25</v>
      </c>
      <c r="I23" s="60">
        <v>8</v>
      </c>
      <c r="J23" s="61">
        <v>0</v>
      </c>
      <c r="L23" s="345"/>
    </row>
    <row r="24" spans="2:12" ht="15" customHeight="1">
      <c r="B24" s="326" t="s">
        <v>23</v>
      </c>
      <c r="C24" s="157">
        <v>7</v>
      </c>
      <c r="D24" s="71">
        <v>0</v>
      </c>
      <c r="E24" s="71">
        <v>0</v>
      </c>
      <c r="F24" s="71">
        <v>0</v>
      </c>
      <c r="G24" s="60">
        <v>0</v>
      </c>
      <c r="H24" s="60">
        <v>3</v>
      </c>
      <c r="I24" s="60">
        <v>2</v>
      </c>
      <c r="J24" s="61">
        <v>2</v>
      </c>
      <c r="L24" s="345"/>
    </row>
    <row r="25" spans="2:12" ht="15" customHeight="1">
      <c r="B25" s="326" t="s">
        <v>210</v>
      </c>
      <c r="C25" s="157">
        <v>0</v>
      </c>
      <c r="D25" s="71">
        <v>0</v>
      </c>
      <c r="E25" s="71">
        <v>0</v>
      </c>
      <c r="F25" s="71">
        <v>0</v>
      </c>
      <c r="G25" s="60">
        <v>0</v>
      </c>
      <c r="H25" s="60">
        <v>0</v>
      </c>
      <c r="I25" s="60">
        <v>0</v>
      </c>
      <c r="J25" s="61">
        <v>0</v>
      </c>
      <c r="L25" s="345"/>
    </row>
    <row r="26" spans="2:12" ht="15" customHeight="1">
      <c r="B26" s="326" t="s">
        <v>122</v>
      </c>
      <c r="C26" s="157">
        <v>302</v>
      </c>
      <c r="D26" s="71">
        <v>20</v>
      </c>
      <c r="E26" s="71">
        <v>66</v>
      </c>
      <c r="F26" s="71">
        <v>90</v>
      </c>
      <c r="G26" s="60">
        <v>88</v>
      </c>
      <c r="H26" s="60">
        <v>30</v>
      </c>
      <c r="I26" s="60">
        <v>8</v>
      </c>
      <c r="J26" s="61">
        <v>0</v>
      </c>
      <c r="L26" s="345"/>
    </row>
    <row r="27" spans="2:12" ht="15" customHeight="1">
      <c r="B27" s="326"/>
      <c r="C27" s="438" t="s">
        <v>218</v>
      </c>
      <c r="D27" s="439"/>
      <c r="E27" s="439"/>
      <c r="F27" s="439"/>
      <c r="G27" s="439"/>
      <c r="H27" s="439"/>
      <c r="I27" s="439"/>
      <c r="J27" s="440"/>
      <c r="L27" s="345"/>
    </row>
    <row r="28" spans="2:12" ht="15" customHeight="1">
      <c r="B28" s="326" t="s">
        <v>86</v>
      </c>
      <c r="C28" s="157">
        <v>3061</v>
      </c>
      <c r="D28" s="52">
        <v>17</v>
      </c>
      <c r="E28" s="52">
        <v>137</v>
      </c>
      <c r="F28" s="52">
        <v>609</v>
      </c>
      <c r="G28" s="53">
        <v>1390</v>
      </c>
      <c r="H28" s="53">
        <v>763</v>
      </c>
      <c r="I28" s="53">
        <v>131</v>
      </c>
      <c r="J28" s="54">
        <v>14</v>
      </c>
      <c r="L28" s="345"/>
    </row>
    <row r="29" spans="2:12" ht="15" customHeight="1">
      <c r="B29" s="326"/>
      <c r="C29" s="157"/>
      <c r="D29" s="52"/>
      <c r="E29" s="52"/>
      <c r="F29" s="52"/>
      <c r="G29" s="53"/>
      <c r="H29" s="53"/>
      <c r="I29" s="53"/>
      <c r="J29" s="54"/>
      <c r="L29" s="345"/>
    </row>
    <row r="30" spans="2:12" ht="15" customHeight="1">
      <c r="B30" s="326" t="s">
        <v>6</v>
      </c>
      <c r="C30" s="157">
        <v>1655</v>
      </c>
      <c r="D30" s="71">
        <v>13</v>
      </c>
      <c r="E30" s="71">
        <v>114</v>
      </c>
      <c r="F30" s="71">
        <v>431</v>
      </c>
      <c r="G30" s="60">
        <v>735</v>
      </c>
      <c r="H30" s="60">
        <v>310</v>
      </c>
      <c r="I30" s="60">
        <v>45</v>
      </c>
      <c r="J30" s="61">
        <v>7</v>
      </c>
      <c r="L30" s="345"/>
    </row>
    <row r="31" spans="2:12" ht="15" customHeight="1">
      <c r="B31" s="326">
        <v>0</v>
      </c>
      <c r="C31" s="157">
        <v>201</v>
      </c>
      <c r="D31" s="71">
        <v>2</v>
      </c>
      <c r="E31" s="71">
        <v>22</v>
      </c>
      <c r="F31" s="71">
        <v>56</v>
      </c>
      <c r="G31" s="60">
        <v>81</v>
      </c>
      <c r="H31" s="60">
        <v>31</v>
      </c>
      <c r="I31" s="60">
        <v>8</v>
      </c>
      <c r="J31" s="61">
        <v>1</v>
      </c>
      <c r="L31" s="345"/>
    </row>
    <row r="32" spans="2:12" ht="15" customHeight="1">
      <c r="B32" s="326">
        <v>1</v>
      </c>
      <c r="C32" s="157">
        <v>246</v>
      </c>
      <c r="D32" s="71">
        <v>2</v>
      </c>
      <c r="E32" s="71">
        <v>29</v>
      </c>
      <c r="F32" s="71">
        <v>79</v>
      </c>
      <c r="G32" s="60">
        <v>85</v>
      </c>
      <c r="H32" s="60">
        <v>44</v>
      </c>
      <c r="I32" s="60">
        <v>7</v>
      </c>
      <c r="J32" s="61">
        <v>0</v>
      </c>
      <c r="L32" s="345"/>
    </row>
    <row r="33" spans="2:12" ht="15" customHeight="1">
      <c r="B33" s="326">
        <v>2</v>
      </c>
      <c r="C33" s="157">
        <v>357</v>
      </c>
      <c r="D33" s="71">
        <v>6</v>
      </c>
      <c r="E33" s="71">
        <v>26</v>
      </c>
      <c r="F33" s="71">
        <v>110</v>
      </c>
      <c r="G33" s="60">
        <v>141</v>
      </c>
      <c r="H33" s="60">
        <v>64</v>
      </c>
      <c r="I33" s="60">
        <v>8</v>
      </c>
      <c r="J33" s="61">
        <v>2</v>
      </c>
      <c r="L33" s="345"/>
    </row>
    <row r="34" spans="2:12" ht="15" customHeight="1">
      <c r="B34" s="326">
        <v>3</v>
      </c>
      <c r="C34" s="157">
        <v>423</v>
      </c>
      <c r="D34" s="71">
        <v>3</v>
      </c>
      <c r="E34" s="71">
        <v>27</v>
      </c>
      <c r="F34" s="71">
        <v>97</v>
      </c>
      <c r="G34" s="60">
        <v>195</v>
      </c>
      <c r="H34" s="60">
        <v>87</v>
      </c>
      <c r="I34" s="60">
        <v>12</v>
      </c>
      <c r="J34" s="61">
        <v>2</v>
      </c>
      <c r="L34" s="345"/>
    </row>
    <row r="35" spans="2:12" ht="15" customHeight="1">
      <c r="B35" s="326">
        <v>4</v>
      </c>
      <c r="C35" s="157">
        <v>428</v>
      </c>
      <c r="D35" s="71">
        <v>0</v>
      </c>
      <c r="E35" s="71">
        <v>10</v>
      </c>
      <c r="F35" s="71">
        <v>89</v>
      </c>
      <c r="G35" s="60">
        <v>233</v>
      </c>
      <c r="H35" s="60">
        <v>84</v>
      </c>
      <c r="I35" s="60">
        <v>10</v>
      </c>
      <c r="J35" s="61">
        <v>2</v>
      </c>
      <c r="L35" s="345"/>
    </row>
    <row r="36" spans="2:12" ht="15" customHeight="1">
      <c r="B36" s="326"/>
      <c r="C36" s="157"/>
      <c r="D36" s="71"/>
      <c r="E36" s="71"/>
      <c r="F36" s="71"/>
      <c r="G36" s="60"/>
      <c r="H36" s="60"/>
      <c r="I36" s="60"/>
      <c r="J36" s="61"/>
      <c r="L36" s="345"/>
    </row>
    <row r="37" spans="2:12" ht="15" customHeight="1">
      <c r="B37" s="326" t="s">
        <v>46</v>
      </c>
      <c r="C37" s="157">
        <v>1071</v>
      </c>
      <c r="D37" s="71">
        <v>1</v>
      </c>
      <c r="E37" s="71">
        <v>5</v>
      </c>
      <c r="F37" s="71">
        <v>135</v>
      </c>
      <c r="G37" s="60">
        <v>551</v>
      </c>
      <c r="H37" s="60">
        <v>329</v>
      </c>
      <c r="I37" s="60">
        <v>47</v>
      </c>
      <c r="J37" s="61">
        <v>3</v>
      </c>
      <c r="L37" s="345"/>
    </row>
    <row r="38" spans="2:12" ht="15" customHeight="1">
      <c r="B38" s="326">
        <v>5</v>
      </c>
      <c r="C38" s="157">
        <v>338</v>
      </c>
      <c r="D38" s="71">
        <v>0</v>
      </c>
      <c r="E38" s="71">
        <v>1</v>
      </c>
      <c r="F38" s="71">
        <v>55</v>
      </c>
      <c r="G38" s="60">
        <v>192</v>
      </c>
      <c r="H38" s="60">
        <v>74</v>
      </c>
      <c r="I38" s="60">
        <v>16</v>
      </c>
      <c r="J38" s="61">
        <v>0</v>
      </c>
      <c r="L38" s="345"/>
    </row>
    <row r="39" spans="2:12" ht="15" customHeight="1">
      <c r="B39" s="326">
        <v>6</v>
      </c>
      <c r="C39" s="157">
        <v>281</v>
      </c>
      <c r="D39" s="71">
        <v>1</v>
      </c>
      <c r="E39" s="71">
        <v>2</v>
      </c>
      <c r="F39" s="71">
        <v>37</v>
      </c>
      <c r="G39" s="60">
        <v>154</v>
      </c>
      <c r="H39" s="60">
        <v>80</v>
      </c>
      <c r="I39" s="60">
        <v>7</v>
      </c>
      <c r="J39" s="61">
        <v>0</v>
      </c>
      <c r="L39" s="345"/>
    </row>
    <row r="40" spans="2:12" ht="15" customHeight="1">
      <c r="B40" s="326">
        <v>7</v>
      </c>
      <c r="C40" s="157">
        <v>212</v>
      </c>
      <c r="D40" s="71">
        <v>0</v>
      </c>
      <c r="E40" s="71">
        <v>2</v>
      </c>
      <c r="F40" s="71">
        <v>28</v>
      </c>
      <c r="G40" s="60">
        <v>97</v>
      </c>
      <c r="H40" s="60">
        <v>74</v>
      </c>
      <c r="I40" s="60">
        <v>10</v>
      </c>
      <c r="J40" s="61">
        <v>1</v>
      </c>
      <c r="L40" s="345"/>
    </row>
    <row r="41" spans="2:12" ht="15" customHeight="1">
      <c r="B41" s="326">
        <v>8</v>
      </c>
      <c r="C41" s="157">
        <v>162</v>
      </c>
      <c r="D41" s="71">
        <v>0</v>
      </c>
      <c r="E41" s="71">
        <v>0</v>
      </c>
      <c r="F41" s="71">
        <v>12</v>
      </c>
      <c r="G41" s="60">
        <v>72</v>
      </c>
      <c r="H41" s="60">
        <v>68</v>
      </c>
      <c r="I41" s="60">
        <v>8</v>
      </c>
      <c r="J41" s="61">
        <v>2</v>
      </c>
      <c r="L41" s="345"/>
    </row>
    <row r="42" spans="2:12" ht="15" customHeight="1">
      <c r="B42" s="326">
        <v>9</v>
      </c>
      <c r="C42" s="157">
        <v>78</v>
      </c>
      <c r="D42" s="71">
        <v>0</v>
      </c>
      <c r="E42" s="71">
        <v>0</v>
      </c>
      <c r="F42" s="71">
        <v>3</v>
      </c>
      <c r="G42" s="60">
        <v>36</v>
      </c>
      <c r="H42" s="60">
        <v>33</v>
      </c>
      <c r="I42" s="60">
        <v>6</v>
      </c>
      <c r="J42" s="61">
        <v>0</v>
      </c>
      <c r="L42" s="345"/>
    </row>
    <row r="43" spans="2:12" ht="15" customHeight="1">
      <c r="B43" s="326"/>
      <c r="C43" s="157"/>
      <c r="D43" s="71"/>
      <c r="E43" s="71"/>
      <c r="F43" s="71"/>
      <c r="G43" s="60"/>
      <c r="H43" s="60"/>
      <c r="I43" s="60"/>
      <c r="J43" s="61"/>
      <c r="L43" s="345"/>
    </row>
    <row r="44" spans="2:12" ht="15" customHeight="1">
      <c r="B44" s="326" t="s">
        <v>8</v>
      </c>
      <c r="C44" s="157">
        <v>166</v>
      </c>
      <c r="D44" s="71">
        <v>0</v>
      </c>
      <c r="E44" s="71">
        <v>0</v>
      </c>
      <c r="F44" s="71">
        <v>6</v>
      </c>
      <c r="G44" s="60">
        <v>60</v>
      </c>
      <c r="H44" s="60">
        <v>78</v>
      </c>
      <c r="I44" s="60">
        <v>20</v>
      </c>
      <c r="J44" s="61">
        <v>2</v>
      </c>
      <c r="L44" s="345"/>
    </row>
    <row r="45" spans="2:12" ht="15" customHeight="1">
      <c r="B45" s="326" t="s">
        <v>23</v>
      </c>
      <c r="C45" s="157">
        <v>38</v>
      </c>
      <c r="D45" s="71">
        <v>0</v>
      </c>
      <c r="E45" s="71">
        <v>0</v>
      </c>
      <c r="F45" s="71">
        <v>0</v>
      </c>
      <c r="G45" s="60">
        <v>2</v>
      </c>
      <c r="H45" s="60">
        <v>21</v>
      </c>
      <c r="I45" s="60">
        <v>14</v>
      </c>
      <c r="J45" s="61">
        <v>1</v>
      </c>
      <c r="L45" s="345"/>
    </row>
    <row r="46" spans="2:12" ht="15" customHeight="1">
      <c r="B46" s="326" t="s">
        <v>210</v>
      </c>
      <c r="C46" s="157">
        <v>4</v>
      </c>
      <c r="D46" s="71">
        <v>0</v>
      </c>
      <c r="E46" s="71">
        <v>0</v>
      </c>
      <c r="F46" s="71">
        <v>1</v>
      </c>
      <c r="G46" s="60">
        <v>0</v>
      </c>
      <c r="H46" s="60">
        <v>0</v>
      </c>
      <c r="I46" s="60">
        <v>3</v>
      </c>
      <c r="J46" s="61">
        <v>0</v>
      </c>
      <c r="L46" s="345"/>
    </row>
    <row r="47" spans="2:12" ht="15" customHeight="1">
      <c r="B47" s="326" t="s">
        <v>122</v>
      </c>
      <c r="C47" s="157">
        <v>127</v>
      </c>
      <c r="D47" s="71">
        <v>3</v>
      </c>
      <c r="E47" s="71">
        <v>18</v>
      </c>
      <c r="F47" s="71">
        <v>36</v>
      </c>
      <c r="G47" s="60">
        <v>42</v>
      </c>
      <c r="H47" s="60">
        <v>25</v>
      </c>
      <c r="I47" s="60">
        <v>2</v>
      </c>
      <c r="J47" s="61">
        <v>1</v>
      </c>
      <c r="L47" s="345"/>
    </row>
    <row r="48" spans="2:12" ht="15" customHeight="1">
      <c r="B48" s="326"/>
      <c r="C48" s="438" t="s">
        <v>219</v>
      </c>
      <c r="D48" s="439"/>
      <c r="E48" s="439"/>
      <c r="F48" s="439"/>
      <c r="G48" s="439"/>
      <c r="H48" s="439"/>
      <c r="I48" s="439"/>
      <c r="J48" s="440"/>
      <c r="L48" s="345"/>
    </row>
    <row r="49" spans="2:12" ht="15" customHeight="1">
      <c r="B49" s="326" t="s">
        <v>86</v>
      </c>
      <c r="C49" s="157">
        <v>941</v>
      </c>
      <c r="D49" s="52">
        <v>4</v>
      </c>
      <c r="E49" s="52">
        <v>28</v>
      </c>
      <c r="F49" s="52">
        <v>143</v>
      </c>
      <c r="G49" s="53">
        <v>338</v>
      </c>
      <c r="H49" s="53">
        <v>342</v>
      </c>
      <c r="I49" s="53">
        <v>80</v>
      </c>
      <c r="J49" s="54">
        <v>6</v>
      </c>
      <c r="L49" s="345"/>
    </row>
    <row r="50" spans="2:12" ht="15" customHeight="1">
      <c r="B50" s="326"/>
      <c r="C50" s="157"/>
      <c r="D50" s="52"/>
      <c r="E50" s="52"/>
      <c r="F50" s="52"/>
      <c r="G50" s="53"/>
      <c r="H50" s="53"/>
      <c r="I50" s="53"/>
      <c r="J50" s="54"/>
      <c r="L50" s="345"/>
    </row>
    <row r="51" spans="2:12" ht="15" customHeight="1">
      <c r="B51" s="326" t="s">
        <v>6</v>
      </c>
      <c r="C51" s="157">
        <v>246</v>
      </c>
      <c r="D51" s="71">
        <v>2</v>
      </c>
      <c r="E51" s="71">
        <v>14</v>
      </c>
      <c r="F51" s="71">
        <v>56</v>
      </c>
      <c r="G51" s="60">
        <v>101</v>
      </c>
      <c r="H51" s="60">
        <v>53</v>
      </c>
      <c r="I51" s="60">
        <v>20</v>
      </c>
      <c r="J51" s="61">
        <v>0</v>
      </c>
      <c r="L51" s="345"/>
    </row>
    <row r="52" spans="2:12" ht="15" customHeight="1">
      <c r="B52" s="326">
        <v>0</v>
      </c>
      <c r="C52" s="157">
        <v>64</v>
      </c>
      <c r="D52" s="71">
        <v>0</v>
      </c>
      <c r="E52" s="71">
        <v>3</v>
      </c>
      <c r="F52" s="71">
        <v>10</v>
      </c>
      <c r="G52" s="60">
        <v>30</v>
      </c>
      <c r="H52" s="60">
        <v>13</v>
      </c>
      <c r="I52" s="60">
        <v>8</v>
      </c>
      <c r="J52" s="61">
        <v>0</v>
      </c>
      <c r="L52" s="345"/>
    </row>
    <row r="53" spans="2:12" ht="15" customHeight="1">
      <c r="B53" s="326">
        <v>1</v>
      </c>
      <c r="C53" s="157">
        <v>36</v>
      </c>
      <c r="D53" s="71">
        <v>0</v>
      </c>
      <c r="E53" s="71">
        <v>2</v>
      </c>
      <c r="F53" s="71">
        <v>8</v>
      </c>
      <c r="G53" s="60">
        <v>12</v>
      </c>
      <c r="H53" s="60">
        <v>11</v>
      </c>
      <c r="I53" s="60">
        <v>3</v>
      </c>
      <c r="J53" s="61">
        <v>0</v>
      </c>
      <c r="L53" s="345"/>
    </row>
    <row r="54" spans="2:12" ht="15" customHeight="1">
      <c r="B54" s="326">
        <v>2</v>
      </c>
      <c r="C54" s="157">
        <v>31</v>
      </c>
      <c r="D54" s="71">
        <v>1</v>
      </c>
      <c r="E54" s="71">
        <v>2</v>
      </c>
      <c r="F54" s="71">
        <v>10</v>
      </c>
      <c r="G54" s="60">
        <v>9</v>
      </c>
      <c r="H54" s="60">
        <v>6</v>
      </c>
      <c r="I54" s="60">
        <v>3</v>
      </c>
      <c r="J54" s="61">
        <v>0</v>
      </c>
      <c r="L54" s="345"/>
    </row>
    <row r="55" spans="2:12" ht="15" customHeight="1">
      <c r="B55" s="326">
        <v>3</v>
      </c>
      <c r="C55" s="157">
        <v>55</v>
      </c>
      <c r="D55" s="71">
        <v>0</v>
      </c>
      <c r="E55" s="71">
        <v>5</v>
      </c>
      <c r="F55" s="71">
        <v>17</v>
      </c>
      <c r="G55" s="60">
        <v>20</v>
      </c>
      <c r="H55" s="60">
        <v>10</v>
      </c>
      <c r="I55" s="60">
        <v>3</v>
      </c>
      <c r="J55" s="61">
        <v>0</v>
      </c>
      <c r="L55" s="345"/>
    </row>
    <row r="56" spans="2:12" ht="15" customHeight="1">
      <c r="B56" s="326">
        <v>4</v>
      </c>
      <c r="C56" s="157">
        <v>60</v>
      </c>
      <c r="D56" s="71">
        <v>1</v>
      </c>
      <c r="E56" s="71">
        <v>2</v>
      </c>
      <c r="F56" s="71">
        <v>11</v>
      </c>
      <c r="G56" s="60">
        <v>30</v>
      </c>
      <c r="H56" s="60">
        <v>13</v>
      </c>
      <c r="I56" s="60">
        <v>3</v>
      </c>
      <c r="J56" s="61">
        <v>0</v>
      </c>
      <c r="L56" s="345"/>
    </row>
    <row r="57" spans="2:12" ht="15" customHeight="1">
      <c r="B57" s="326"/>
      <c r="C57" s="157"/>
      <c r="D57" s="71"/>
      <c r="E57" s="71"/>
      <c r="F57" s="71"/>
      <c r="G57" s="60"/>
      <c r="H57" s="60"/>
      <c r="I57" s="60"/>
      <c r="J57" s="61"/>
      <c r="L57" s="345"/>
    </row>
    <row r="58" spans="2:12" ht="15" customHeight="1">
      <c r="B58" s="326" t="s">
        <v>46</v>
      </c>
      <c r="C58" s="157">
        <v>399</v>
      </c>
      <c r="D58" s="71">
        <v>0</v>
      </c>
      <c r="E58" s="71">
        <v>7</v>
      </c>
      <c r="F58" s="71">
        <v>67</v>
      </c>
      <c r="G58" s="60">
        <v>173</v>
      </c>
      <c r="H58" s="60">
        <v>129</v>
      </c>
      <c r="I58" s="60">
        <v>20</v>
      </c>
      <c r="J58" s="61">
        <v>3</v>
      </c>
      <c r="L58" s="345"/>
    </row>
    <row r="59" spans="2:12" ht="15" customHeight="1">
      <c r="B59" s="326">
        <v>5</v>
      </c>
      <c r="C59" s="157">
        <v>74</v>
      </c>
      <c r="D59" s="71">
        <v>0</v>
      </c>
      <c r="E59" s="71">
        <v>3</v>
      </c>
      <c r="F59" s="71">
        <v>21</v>
      </c>
      <c r="G59" s="60">
        <v>30</v>
      </c>
      <c r="H59" s="60">
        <v>16</v>
      </c>
      <c r="I59" s="60">
        <v>3</v>
      </c>
      <c r="J59" s="61">
        <v>1</v>
      </c>
      <c r="L59" s="345"/>
    </row>
    <row r="60" spans="2:12" ht="15" customHeight="1">
      <c r="B60" s="326">
        <v>6</v>
      </c>
      <c r="C60" s="157">
        <v>95</v>
      </c>
      <c r="D60" s="71">
        <v>0</v>
      </c>
      <c r="E60" s="71">
        <v>2</v>
      </c>
      <c r="F60" s="71">
        <v>20</v>
      </c>
      <c r="G60" s="60">
        <v>44</v>
      </c>
      <c r="H60" s="60">
        <v>25</v>
      </c>
      <c r="I60" s="60">
        <v>4</v>
      </c>
      <c r="J60" s="61">
        <v>0</v>
      </c>
      <c r="L60" s="345"/>
    </row>
    <row r="61" spans="2:12" ht="15" customHeight="1">
      <c r="B61" s="326">
        <v>7</v>
      </c>
      <c r="C61" s="157">
        <v>77</v>
      </c>
      <c r="D61" s="71">
        <v>0</v>
      </c>
      <c r="E61" s="71">
        <v>1</v>
      </c>
      <c r="F61" s="71">
        <v>13</v>
      </c>
      <c r="G61" s="60">
        <v>36</v>
      </c>
      <c r="H61" s="60">
        <v>22</v>
      </c>
      <c r="I61" s="60">
        <v>5</v>
      </c>
      <c r="J61" s="61">
        <v>0</v>
      </c>
      <c r="L61" s="345"/>
    </row>
    <row r="62" spans="2:12" ht="15" customHeight="1">
      <c r="B62" s="326">
        <v>8</v>
      </c>
      <c r="C62" s="157">
        <v>79</v>
      </c>
      <c r="D62" s="71">
        <v>0</v>
      </c>
      <c r="E62" s="71">
        <v>1</v>
      </c>
      <c r="F62" s="71">
        <v>7</v>
      </c>
      <c r="G62" s="60">
        <v>37</v>
      </c>
      <c r="H62" s="60">
        <v>32</v>
      </c>
      <c r="I62" s="60">
        <v>1</v>
      </c>
      <c r="J62" s="61">
        <v>1</v>
      </c>
      <c r="L62" s="345"/>
    </row>
    <row r="63" spans="2:12" ht="15" customHeight="1">
      <c r="B63" s="326">
        <v>9</v>
      </c>
      <c r="C63" s="157">
        <v>74</v>
      </c>
      <c r="D63" s="71">
        <v>0</v>
      </c>
      <c r="E63" s="71">
        <v>0</v>
      </c>
      <c r="F63" s="71">
        <v>6</v>
      </c>
      <c r="G63" s="60">
        <v>26</v>
      </c>
      <c r="H63" s="60">
        <v>34</v>
      </c>
      <c r="I63" s="60">
        <v>7</v>
      </c>
      <c r="J63" s="61">
        <v>1</v>
      </c>
      <c r="L63" s="345"/>
    </row>
    <row r="64" spans="2:12" ht="15" customHeight="1">
      <c r="B64" s="326"/>
      <c r="C64" s="157"/>
      <c r="D64" s="71"/>
      <c r="E64" s="71"/>
      <c r="F64" s="71"/>
      <c r="G64" s="60"/>
      <c r="H64" s="60"/>
      <c r="I64" s="60"/>
      <c r="J64" s="61"/>
      <c r="L64" s="345"/>
    </row>
    <row r="65" spans="2:12" ht="15" customHeight="1">
      <c r="B65" s="326" t="s">
        <v>8</v>
      </c>
      <c r="C65" s="157">
        <v>198</v>
      </c>
      <c r="D65" s="71">
        <v>0</v>
      </c>
      <c r="E65" s="71">
        <v>0</v>
      </c>
      <c r="F65" s="71">
        <v>7</v>
      </c>
      <c r="G65" s="60">
        <v>51</v>
      </c>
      <c r="H65" s="60">
        <v>123</v>
      </c>
      <c r="I65" s="60">
        <v>17</v>
      </c>
      <c r="J65" s="61">
        <v>0</v>
      </c>
      <c r="L65" s="345"/>
    </row>
    <row r="66" spans="2:12" ht="15" customHeight="1">
      <c r="B66" s="326" t="s">
        <v>23</v>
      </c>
      <c r="C66" s="157">
        <v>45</v>
      </c>
      <c r="D66" s="71">
        <v>0</v>
      </c>
      <c r="E66" s="71">
        <v>0</v>
      </c>
      <c r="F66" s="71">
        <v>0</v>
      </c>
      <c r="G66" s="60">
        <v>7</v>
      </c>
      <c r="H66" s="60">
        <v>25</v>
      </c>
      <c r="I66" s="60">
        <v>13</v>
      </c>
      <c r="J66" s="61">
        <v>0</v>
      </c>
      <c r="L66" s="345"/>
    </row>
    <row r="67" spans="2:12" ht="15" customHeight="1">
      <c r="B67" s="326" t="s">
        <v>210</v>
      </c>
      <c r="C67" s="157">
        <v>10</v>
      </c>
      <c r="D67" s="71">
        <v>0</v>
      </c>
      <c r="E67" s="71">
        <v>1</v>
      </c>
      <c r="F67" s="71">
        <v>0</v>
      </c>
      <c r="G67" s="60">
        <v>0</v>
      </c>
      <c r="H67" s="60">
        <v>3</v>
      </c>
      <c r="I67" s="60">
        <v>6</v>
      </c>
      <c r="J67" s="61">
        <v>0</v>
      </c>
      <c r="L67" s="345"/>
    </row>
    <row r="68" spans="2:12" ht="15" customHeight="1">
      <c r="B68" s="326" t="s">
        <v>122</v>
      </c>
      <c r="C68" s="157">
        <v>43</v>
      </c>
      <c r="D68" s="71">
        <v>2</v>
      </c>
      <c r="E68" s="71">
        <v>6</v>
      </c>
      <c r="F68" s="71">
        <v>13</v>
      </c>
      <c r="G68" s="60">
        <v>6</v>
      </c>
      <c r="H68" s="60">
        <v>9</v>
      </c>
      <c r="I68" s="60">
        <v>4</v>
      </c>
      <c r="J68" s="61">
        <v>3</v>
      </c>
      <c r="L68" s="345"/>
    </row>
    <row r="69" spans="2:12" ht="15" customHeight="1">
      <c r="B69" s="326"/>
      <c r="C69" s="438" t="s">
        <v>220</v>
      </c>
      <c r="D69" s="439"/>
      <c r="E69" s="439"/>
      <c r="F69" s="439"/>
      <c r="G69" s="439"/>
      <c r="H69" s="439"/>
      <c r="I69" s="439"/>
      <c r="J69" s="440"/>
      <c r="L69" s="345"/>
    </row>
    <row r="70" spans="2:12" ht="15" customHeight="1">
      <c r="B70" s="326" t="s">
        <v>86</v>
      </c>
      <c r="C70" s="157">
        <v>278</v>
      </c>
      <c r="D70" s="52">
        <v>0</v>
      </c>
      <c r="E70" s="52">
        <v>7</v>
      </c>
      <c r="F70" s="52">
        <v>38</v>
      </c>
      <c r="G70" s="53">
        <v>104</v>
      </c>
      <c r="H70" s="53">
        <v>107</v>
      </c>
      <c r="I70" s="53">
        <v>18</v>
      </c>
      <c r="J70" s="54">
        <v>4</v>
      </c>
      <c r="L70" s="345"/>
    </row>
    <row r="71" spans="2:12" ht="15" customHeight="1">
      <c r="B71" s="326"/>
      <c r="C71" s="157"/>
      <c r="D71" s="52"/>
      <c r="E71" s="52"/>
      <c r="F71" s="52"/>
      <c r="G71" s="53"/>
      <c r="H71" s="53"/>
      <c r="I71" s="53"/>
      <c r="J71" s="54"/>
      <c r="L71" s="345"/>
    </row>
    <row r="72" spans="2:12" ht="15" customHeight="1">
      <c r="B72" s="326" t="s">
        <v>6</v>
      </c>
      <c r="C72" s="157">
        <v>56</v>
      </c>
      <c r="D72" s="71">
        <v>0</v>
      </c>
      <c r="E72" s="71">
        <v>2</v>
      </c>
      <c r="F72" s="71">
        <v>15</v>
      </c>
      <c r="G72" s="60">
        <v>19</v>
      </c>
      <c r="H72" s="60">
        <v>17</v>
      </c>
      <c r="I72" s="60">
        <v>1</v>
      </c>
      <c r="J72" s="61">
        <v>2</v>
      </c>
      <c r="L72" s="345"/>
    </row>
    <row r="73" spans="2:12" ht="15" customHeight="1">
      <c r="B73" s="326">
        <v>0</v>
      </c>
      <c r="C73" s="157">
        <v>12</v>
      </c>
      <c r="D73" s="71">
        <v>0</v>
      </c>
      <c r="E73" s="71">
        <v>0</v>
      </c>
      <c r="F73" s="71">
        <v>5</v>
      </c>
      <c r="G73" s="60">
        <v>4</v>
      </c>
      <c r="H73" s="60">
        <v>3</v>
      </c>
      <c r="I73" s="60">
        <v>0</v>
      </c>
      <c r="J73" s="61">
        <v>0</v>
      </c>
      <c r="L73" s="345"/>
    </row>
    <row r="74" spans="2:12" ht="15" customHeight="1">
      <c r="B74" s="326">
        <v>1</v>
      </c>
      <c r="C74" s="157">
        <v>12</v>
      </c>
      <c r="D74" s="71">
        <v>0</v>
      </c>
      <c r="E74" s="71">
        <v>0</v>
      </c>
      <c r="F74" s="71">
        <v>2</v>
      </c>
      <c r="G74" s="60">
        <v>5</v>
      </c>
      <c r="H74" s="60">
        <v>3</v>
      </c>
      <c r="I74" s="60">
        <v>0</v>
      </c>
      <c r="J74" s="61">
        <v>2</v>
      </c>
      <c r="L74" s="345"/>
    </row>
    <row r="75" spans="2:12" ht="15" customHeight="1">
      <c r="B75" s="326">
        <v>2</v>
      </c>
      <c r="C75" s="157">
        <v>4</v>
      </c>
      <c r="D75" s="71">
        <v>0</v>
      </c>
      <c r="E75" s="71">
        <v>0</v>
      </c>
      <c r="F75" s="71">
        <v>0</v>
      </c>
      <c r="G75" s="60">
        <v>1</v>
      </c>
      <c r="H75" s="60">
        <v>3</v>
      </c>
      <c r="I75" s="60">
        <v>0</v>
      </c>
      <c r="J75" s="61">
        <v>0</v>
      </c>
      <c r="L75" s="345"/>
    </row>
    <row r="76" spans="2:12" ht="15" customHeight="1">
      <c r="B76" s="326">
        <v>3</v>
      </c>
      <c r="C76" s="157">
        <v>13</v>
      </c>
      <c r="D76" s="71">
        <v>0</v>
      </c>
      <c r="E76" s="71">
        <v>1</v>
      </c>
      <c r="F76" s="71">
        <v>4</v>
      </c>
      <c r="G76" s="60">
        <v>6</v>
      </c>
      <c r="H76" s="60">
        <v>1</v>
      </c>
      <c r="I76" s="60">
        <v>1</v>
      </c>
      <c r="J76" s="61">
        <v>0</v>
      </c>
      <c r="L76" s="345"/>
    </row>
    <row r="77" spans="2:12" ht="15" customHeight="1">
      <c r="B77" s="326">
        <v>4</v>
      </c>
      <c r="C77" s="157">
        <v>15</v>
      </c>
      <c r="D77" s="71">
        <v>0</v>
      </c>
      <c r="E77" s="71">
        <v>1</v>
      </c>
      <c r="F77" s="71">
        <v>4</v>
      </c>
      <c r="G77" s="60">
        <v>3</v>
      </c>
      <c r="H77" s="60">
        <v>7</v>
      </c>
      <c r="I77" s="60">
        <v>0</v>
      </c>
      <c r="J77" s="61">
        <v>0</v>
      </c>
      <c r="L77" s="345"/>
    </row>
    <row r="78" spans="2:12" ht="15" customHeight="1">
      <c r="B78" s="326"/>
      <c r="C78" s="157"/>
      <c r="D78" s="71"/>
      <c r="E78" s="71"/>
      <c r="F78" s="71"/>
      <c r="G78" s="60"/>
      <c r="H78" s="60"/>
      <c r="I78" s="60"/>
      <c r="J78" s="61"/>
      <c r="L78" s="345"/>
    </row>
    <row r="79" spans="2:12" ht="15" customHeight="1">
      <c r="B79" s="326" t="s">
        <v>46</v>
      </c>
      <c r="C79" s="157">
        <v>75</v>
      </c>
      <c r="D79" s="71">
        <v>0</v>
      </c>
      <c r="E79" s="71">
        <v>2</v>
      </c>
      <c r="F79" s="71">
        <v>8</v>
      </c>
      <c r="G79" s="60">
        <v>36</v>
      </c>
      <c r="H79" s="60">
        <v>25</v>
      </c>
      <c r="I79" s="60">
        <v>3</v>
      </c>
      <c r="J79" s="61">
        <v>1</v>
      </c>
      <c r="L79" s="345"/>
    </row>
    <row r="80" spans="2:12" ht="15" customHeight="1">
      <c r="B80" s="326">
        <v>5</v>
      </c>
      <c r="C80" s="157">
        <v>11</v>
      </c>
      <c r="D80" s="71">
        <v>0</v>
      </c>
      <c r="E80" s="71">
        <v>0</v>
      </c>
      <c r="F80" s="71">
        <v>3</v>
      </c>
      <c r="G80" s="60">
        <v>8</v>
      </c>
      <c r="H80" s="60">
        <v>0</v>
      </c>
      <c r="I80" s="60">
        <v>0</v>
      </c>
      <c r="J80" s="61">
        <v>0</v>
      </c>
      <c r="L80" s="345"/>
    </row>
    <row r="81" spans="2:12" ht="15" customHeight="1">
      <c r="B81" s="326">
        <v>6</v>
      </c>
      <c r="C81" s="157">
        <v>13</v>
      </c>
      <c r="D81" s="71">
        <v>0</v>
      </c>
      <c r="E81" s="71">
        <v>0</v>
      </c>
      <c r="F81" s="71">
        <v>1</v>
      </c>
      <c r="G81" s="60">
        <v>5</v>
      </c>
      <c r="H81" s="60">
        <v>4</v>
      </c>
      <c r="I81" s="60">
        <v>2</v>
      </c>
      <c r="J81" s="61">
        <v>1</v>
      </c>
      <c r="L81" s="345"/>
    </row>
    <row r="82" spans="2:12" ht="15" customHeight="1">
      <c r="B82" s="326">
        <v>7</v>
      </c>
      <c r="C82" s="157">
        <v>16</v>
      </c>
      <c r="D82" s="71">
        <v>0</v>
      </c>
      <c r="E82" s="71">
        <v>1</v>
      </c>
      <c r="F82" s="71">
        <v>1</v>
      </c>
      <c r="G82" s="60">
        <v>8</v>
      </c>
      <c r="H82" s="60">
        <v>5</v>
      </c>
      <c r="I82" s="60">
        <v>1</v>
      </c>
      <c r="J82" s="61">
        <v>0</v>
      </c>
      <c r="L82" s="345"/>
    </row>
    <row r="83" spans="2:12" ht="15" customHeight="1">
      <c r="B83" s="326">
        <v>8</v>
      </c>
      <c r="C83" s="157">
        <v>20</v>
      </c>
      <c r="D83" s="71">
        <v>0</v>
      </c>
      <c r="E83" s="71">
        <v>1</v>
      </c>
      <c r="F83" s="71">
        <v>2</v>
      </c>
      <c r="G83" s="60">
        <v>9</v>
      </c>
      <c r="H83" s="60">
        <v>8</v>
      </c>
      <c r="I83" s="60">
        <v>0</v>
      </c>
      <c r="J83" s="61">
        <v>0</v>
      </c>
      <c r="L83" s="345"/>
    </row>
    <row r="84" spans="2:12" ht="15" customHeight="1">
      <c r="B84" s="326">
        <v>9</v>
      </c>
      <c r="C84" s="157">
        <v>15</v>
      </c>
      <c r="D84" s="71">
        <v>0</v>
      </c>
      <c r="E84" s="71">
        <v>0</v>
      </c>
      <c r="F84" s="71">
        <v>1</v>
      </c>
      <c r="G84" s="60">
        <v>6</v>
      </c>
      <c r="H84" s="60">
        <v>8</v>
      </c>
      <c r="I84" s="60">
        <v>0</v>
      </c>
      <c r="J84" s="61">
        <v>0</v>
      </c>
      <c r="L84" s="345"/>
    </row>
    <row r="85" spans="2:12" ht="15" customHeight="1">
      <c r="B85" s="326"/>
      <c r="C85" s="157"/>
      <c r="D85" s="71"/>
      <c r="E85" s="71"/>
      <c r="F85" s="71"/>
      <c r="G85" s="60"/>
      <c r="H85" s="60"/>
      <c r="I85" s="60"/>
      <c r="J85" s="61"/>
      <c r="L85" s="345"/>
    </row>
    <row r="86" spans="2:12" ht="15" customHeight="1">
      <c r="B86" s="326" t="s">
        <v>8</v>
      </c>
      <c r="C86" s="157">
        <v>78</v>
      </c>
      <c r="D86" s="71">
        <v>0</v>
      </c>
      <c r="E86" s="71">
        <v>0</v>
      </c>
      <c r="F86" s="71">
        <v>11</v>
      </c>
      <c r="G86" s="60">
        <v>36</v>
      </c>
      <c r="H86" s="60">
        <v>29</v>
      </c>
      <c r="I86" s="60">
        <v>2</v>
      </c>
      <c r="J86" s="61">
        <v>0</v>
      </c>
      <c r="L86" s="345"/>
    </row>
    <row r="87" spans="2:12" ht="15" customHeight="1">
      <c r="B87" s="326" t="s">
        <v>23</v>
      </c>
      <c r="C87" s="157">
        <v>33</v>
      </c>
      <c r="D87" s="71">
        <v>0</v>
      </c>
      <c r="E87" s="71">
        <v>0</v>
      </c>
      <c r="F87" s="71">
        <v>0</v>
      </c>
      <c r="G87" s="60">
        <v>8</v>
      </c>
      <c r="H87" s="60">
        <v>18</v>
      </c>
      <c r="I87" s="60">
        <v>7</v>
      </c>
      <c r="J87" s="61">
        <v>0</v>
      </c>
      <c r="L87" s="345"/>
    </row>
    <row r="88" spans="2:12" ht="15" customHeight="1">
      <c r="B88" s="326" t="s">
        <v>210</v>
      </c>
      <c r="C88" s="157">
        <v>8</v>
      </c>
      <c r="D88" s="71">
        <v>0</v>
      </c>
      <c r="E88" s="71">
        <v>0</v>
      </c>
      <c r="F88" s="71">
        <v>0</v>
      </c>
      <c r="G88" s="60">
        <v>0</v>
      </c>
      <c r="H88" s="60">
        <v>3</v>
      </c>
      <c r="I88" s="60">
        <v>4</v>
      </c>
      <c r="J88" s="61">
        <v>1</v>
      </c>
      <c r="L88" s="345"/>
    </row>
    <row r="89" spans="2:12" ht="15" customHeight="1">
      <c r="B89" s="326" t="s">
        <v>122</v>
      </c>
      <c r="C89" s="157">
        <v>28</v>
      </c>
      <c r="D89" s="71">
        <v>0</v>
      </c>
      <c r="E89" s="71">
        <v>3</v>
      </c>
      <c r="F89" s="71">
        <v>4</v>
      </c>
      <c r="G89" s="60">
        <v>5</v>
      </c>
      <c r="H89" s="60">
        <v>15</v>
      </c>
      <c r="I89" s="60">
        <v>1</v>
      </c>
      <c r="J89" s="61">
        <v>0</v>
      </c>
      <c r="L89" s="345"/>
    </row>
    <row r="90" spans="2:12" ht="15" customHeight="1">
      <c r="B90" s="326"/>
      <c r="C90" s="438" t="s">
        <v>137</v>
      </c>
      <c r="D90" s="439"/>
      <c r="E90" s="439"/>
      <c r="F90" s="439"/>
      <c r="G90" s="439"/>
      <c r="H90" s="439"/>
      <c r="I90" s="439"/>
      <c r="J90" s="440"/>
      <c r="L90" s="345"/>
    </row>
    <row r="91" spans="2:12" ht="15" customHeight="1">
      <c r="B91" s="328" t="s">
        <v>122</v>
      </c>
      <c r="C91" s="158">
        <v>28</v>
      </c>
      <c r="D91" s="73">
        <v>0</v>
      </c>
      <c r="E91" s="73">
        <v>4</v>
      </c>
      <c r="F91" s="73">
        <v>10</v>
      </c>
      <c r="G91" s="93">
        <v>7</v>
      </c>
      <c r="H91" s="93">
        <v>6</v>
      </c>
      <c r="I91" s="93">
        <v>1</v>
      </c>
      <c r="J91" s="94">
        <v>0</v>
      </c>
      <c r="L91" s="345"/>
    </row>
    <row r="92" spans="2:10" ht="15" customHeight="1">
      <c r="B92" s="280"/>
      <c r="C92" s="53"/>
      <c r="D92" s="71"/>
      <c r="E92" s="71"/>
      <c r="F92" s="71"/>
      <c r="G92" s="60"/>
      <c r="H92" s="60"/>
      <c r="I92" s="60"/>
      <c r="J92" s="60"/>
    </row>
    <row r="93" spans="1:11" ht="12.75" customHeight="1" thickBot="1">
      <c r="A93" s="1"/>
      <c r="B93" s="1"/>
      <c r="C93" s="1"/>
      <c r="D93" s="1"/>
      <c r="E93" s="1"/>
      <c r="F93" s="1"/>
      <c r="G93" s="1"/>
      <c r="H93" s="1"/>
      <c r="I93" s="355"/>
      <c r="J93" s="355"/>
      <c r="K93" s="111"/>
    </row>
    <row r="94" spans="1:11" ht="15.75" customHeight="1" thickTop="1">
      <c r="A94" s="112"/>
      <c r="B94" s="110" t="str">
        <f>'C1'!B53</f>
        <v>(Last Updated 29/11/2019)</v>
      </c>
      <c r="C94" s="357"/>
      <c r="D94" s="2"/>
      <c r="E94" s="2"/>
      <c r="F94" s="2"/>
      <c r="G94" s="2"/>
      <c r="H94" s="2"/>
      <c r="I94" s="2"/>
      <c r="J94" s="2"/>
      <c r="K94" s="111"/>
    </row>
    <row r="95" spans="1:11" ht="5.25" customHeight="1">
      <c r="A95" s="114"/>
      <c r="B95" s="114"/>
      <c r="C95" s="115"/>
      <c r="D95" s="1"/>
      <c r="E95" s="1"/>
      <c r="F95" s="1"/>
      <c r="G95" s="1"/>
      <c r="H95" s="1"/>
      <c r="I95" s="1"/>
      <c r="J95" s="1"/>
      <c r="K95" s="111"/>
    </row>
    <row r="96" spans="1:11" ht="18" customHeight="1">
      <c r="A96" s="116"/>
      <c r="B96" s="359" t="str">
        <f>'C1'!B55</f>
        <v>COPYRIGHT © :2019, REPUBLIC OF CYPRUS, STATISTICAL SERVICE</v>
      </c>
      <c r="C96" s="360"/>
      <c r="D96" s="1"/>
      <c r="E96" s="1"/>
      <c r="F96" s="1"/>
      <c r="G96" s="1"/>
      <c r="H96" s="1"/>
      <c r="I96" s="1"/>
      <c r="J96" s="1"/>
      <c r="K96" s="111"/>
    </row>
    <row r="97" ht="12.75" customHeight="1"/>
    <row r="99" ht="12">
      <c r="H99" s="121"/>
    </row>
    <row r="101" spans="4:6" ht="12">
      <c r="D101" s="120"/>
      <c r="E101" s="120"/>
      <c r="F101" s="120"/>
    </row>
    <row r="104" spans="4:6" ht="12">
      <c r="D104" s="120"/>
      <c r="E104" s="120"/>
      <c r="F104" s="120"/>
    </row>
    <row r="112" ht="12.75" customHeight="1"/>
  </sheetData>
  <sheetProtection/>
  <mergeCells count="8">
    <mergeCell ref="C69:J69"/>
    <mergeCell ref="C90:J90"/>
    <mergeCell ref="B4:B5"/>
    <mergeCell ref="C4:C5"/>
    <mergeCell ref="D4:J4"/>
    <mergeCell ref="C6:J6"/>
    <mergeCell ref="C27:J27"/>
    <mergeCell ref="C48:J48"/>
  </mergeCells>
  <printOptions horizontalCentered="1"/>
  <pageMargins left="0.2362204724409449" right="0.1968503937007874" top="0.2362204724409449" bottom="0.2755905511811024" header="0.1968503937007874" footer="0.1968503937007874"/>
  <pageSetup horizontalDpi="600" verticalDpi="600" orientation="portrait" paperSize="9" scale="75" r:id="rId2"/>
  <rowBreaks count="1" manualBreakCount="1">
    <brk id="68" max="10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21" width="11.375" style="119" customWidth="1"/>
    <col min="22" max="22" width="2.125" style="98" customWidth="1"/>
    <col min="23" max="16384" width="10.75390625" style="98" customWidth="1"/>
  </cols>
  <sheetData>
    <row r="1" spans="2:22" ht="37.5" customHeight="1" thickBot="1">
      <c r="B1" s="4" t="s">
        <v>222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8"/>
      <c r="V1" s="111"/>
    </row>
    <row r="2" spans="2:22" ht="19.5" customHeight="1" thickTop="1">
      <c r="B2" s="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3"/>
      <c r="V2" s="111"/>
    </row>
    <row r="3" spans="2:21" ht="15" customHeight="1">
      <c r="B3" s="390" t="s">
        <v>206</v>
      </c>
      <c r="C3" s="392" t="s">
        <v>190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404"/>
    </row>
    <row r="4" spans="2:21" ht="15" customHeight="1">
      <c r="B4" s="405"/>
      <c r="C4" s="392" t="s">
        <v>87</v>
      </c>
      <c r="D4" s="393"/>
      <c r="E4" s="393"/>
      <c r="F4" s="393"/>
      <c r="G4" s="393"/>
      <c r="H4" s="393"/>
      <c r="I4" s="392" t="s">
        <v>130</v>
      </c>
      <c r="J4" s="393"/>
      <c r="K4" s="393"/>
      <c r="L4" s="393"/>
      <c r="M4" s="393"/>
      <c r="N4" s="404"/>
      <c r="O4" s="393" t="s">
        <v>131</v>
      </c>
      <c r="P4" s="393"/>
      <c r="Q4" s="393"/>
      <c r="R4" s="393"/>
      <c r="S4" s="393"/>
      <c r="T4" s="393"/>
      <c r="U4" s="390" t="s">
        <v>122</v>
      </c>
    </row>
    <row r="5" spans="2:21" ht="28.5" customHeight="1">
      <c r="B5" s="391"/>
      <c r="C5" s="322" t="s">
        <v>87</v>
      </c>
      <c r="D5" s="323" t="s">
        <v>154</v>
      </c>
      <c r="E5" s="323" t="s">
        <v>169</v>
      </c>
      <c r="F5" s="323" t="s">
        <v>170</v>
      </c>
      <c r="G5" s="323" t="s">
        <v>171</v>
      </c>
      <c r="H5" s="331" t="s">
        <v>122</v>
      </c>
      <c r="I5" s="322" t="s">
        <v>87</v>
      </c>
      <c r="J5" s="323" t="s">
        <v>154</v>
      </c>
      <c r="K5" s="323" t="s">
        <v>169</v>
      </c>
      <c r="L5" s="323" t="s">
        <v>170</v>
      </c>
      <c r="M5" s="323" t="s">
        <v>171</v>
      </c>
      <c r="N5" s="331" t="s">
        <v>122</v>
      </c>
      <c r="O5" s="322" t="s">
        <v>87</v>
      </c>
      <c r="P5" s="323" t="s">
        <v>154</v>
      </c>
      <c r="Q5" s="323" t="s">
        <v>169</v>
      </c>
      <c r="R5" s="323" t="s">
        <v>170</v>
      </c>
      <c r="S5" s="323" t="s">
        <v>171</v>
      </c>
      <c r="T5" s="331" t="s">
        <v>122</v>
      </c>
      <c r="U5" s="391"/>
    </row>
    <row r="6" spans="2:21" ht="15" customHeight="1">
      <c r="B6" s="326" t="s">
        <v>86</v>
      </c>
      <c r="C6" s="52">
        <v>7577</v>
      </c>
      <c r="D6" s="52">
        <v>3269</v>
      </c>
      <c r="E6" s="52">
        <v>3061</v>
      </c>
      <c r="F6" s="52">
        <v>941</v>
      </c>
      <c r="G6" s="52">
        <v>278</v>
      </c>
      <c r="H6" s="197">
        <v>28</v>
      </c>
      <c r="I6" s="52">
        <v>5086</v>
      </c>
      <c r="J6" s="52">
        <v>2284</v>
      </c>
      <c r="K6" s="52">
        <v>2063</v>
      </c>
      <c r="L6" s="52">
        <v>560</v>
      </c>
      <c r="M6" s="52">
        <v>159</v>
      </c>
      <c r="N6" s="197">
        <v>20</v>
      </c>
      <c r="O6" s="52">
        <v>2438</v>
      </c>
      <c r="P6" s="52">
        <v>962</v>
      </c>
      <c r="Q6" s="53">
        <v>979</v>
      </c>
      <c r="R6" s="53">
        <v>373</v>
      </c>
      <c r="S6" s="53">
        <v>116</v>
      </c>
      <c r="T6" s="96">
        <v>8</v>
      </c>
      <c r="U6" s="54">
        <v>53</v>
      </c>
    </row>
    <row r="7" spans="2:21" ht="15" customHeight="1">
      <c r="B7" s="326"/>
      <c r="C7" s="52"/>
      <c r="D7" s="52"/>
      <c r="E7" s="52"/>
      <c r="F7" s="52"/>
      <c r="G7" s="52"/>
      <c r="H7" s="197"/>
      <c r="I7" s="52"/>
      <c r="J7" s="52"/>
      <c r="K7" s="52"/>
      <c r="L7" s="52"/>
      <c r="M7" s="52"/>
      <c r="N7" s="197"/>
      <c r="O7" s="52"/>
      <c r="P7" s="52"/>
      <c r="Q7" s="53"/>
      <c r="R7" s="53"/>
      <c r="S7" s="53"/>
      <c r="T7" s="54"/>
      <c r="U7" s="54"/>
    </row>
    <row r="8" spans="2:21" ht="15" customHeight="1">
      <c r="B8" s="326" t="s">
        <v>6</v>
      </c>
      <c r="C8" s="52">
        <f>SUM(C9:C13)</f>
        <v>4615</v>
      </c>
      <c r="D8" s="71">
        <f aca="true" t="shared" si="0" ref="D8:O8">SUM(D9:D13)</f>
        <v>2648</v>
      </c>
      <c r="E8" s="71">
        <f t="shared" si="0"/>
        <v>1655</v>
      </c>
      <c r="F8" s="71">
        <f t="shared" si="0"/>
        <v>246</v>
      </c>
      <c r="G8" s="71">
        <f t="shared" si="0"/>
        <v>56</v>
      </c>
      <c r="H8" s="92">
        <f t="shared" si="0"/>
        <v>10</v>
      </c>
      <c r="I8" s="52">
        <f t="shared" si="0"/>
        <v>3224</v>
      </c>
      <c r="J8" s="71">
        <f t="shared" si="0"/>
        <v>1890</v>
      </c>
      <c r="K8" s="71">
        <f t="shared" si="0"/>
        <v>1151</v>
      </c>
      <c r="L8" s="71">
        <f t="shared" si="0"/>
        <v>146</v>
      </c>
      <c r="M8" s="71">
        <f t="shared" si="0"/>
        <v>30</v>
      </c>
      <c r="N8" s="92">
        <f t="shared" si="0"/>
        <v>7</v>
      </c>
      <c r="O8" s="52">
        <f t="shared" si="0"/>
        <v>1363</v>
      </c>
      <c r="P8" s="71">
        <v>745</v>
      </c>
      <c r="Q8" s="60">
        <v>491</v>
      </c>
      <c r="R8" s="60">
        <v>99</v>
      </c>
      <c r="S8" s="60">
        <v>25</v>
      </c>
      <c r="T8" s="61">
        <v>3</v>
      </c>
      <c r="U8" s="54">
        <v>28</v>
      </c>
    </row>
    <row r="9" spans="2:21" ht="15" customHeight="1">
      <c r="B9" s="326">
        <v>0</v>
      </c>
      <c r="C9" s="52">
        <v>1274</v>
      </c>
      <c r="D9" s="71">
        <v>993</v>
      </c>
      <c r="E9" s="71">
        <v>201</v>
      </c>
      <c r="F9" s="71">
        <v>64</v>
      </c>
      <c r="G9" s="71">
        <v>12</v>
      </c>
      <c r="H9" s="92">
        <v>4</v>
      </c>
      <c r="I9" s="52">
        <v>894</v>
      </c>
      <c r="J9" s="71">
        <v>714</v>
      </c>
      <c r="K9" s="71">
        <v>134</v>
      </c>
      <c r="L9" s="71">
        <v>40</v>
      </c>
      <c r="M9" s="71">
        <v>4</v>
      </c>
      <c r="N9" s="92">
        <v>2</v>
      </c>
      <c r="O9" s="52">
        <v>369</v>
      </c>
      <c r="P9" s="71">
        <v>273</v>
      </c>
      <c r="Q9" s="60">
        <v>64</v>
      </c>
      <c r="R9" s="60">
        <v>23</v>
      </c>
      <c r="S9" s="60">
        <v>7</v>
      </c>
      <c r="T9" s="61">
        <v>2</v>
      </c>
      <c r="U9" s="54">
        <v>11</v>
      </c>
    </row>
    <row r="10" spans="2:21" ht="15" customHeight="1">
      <c r="B10" s="326">
        <v>1</v>
      </c>
      <c r="C10" s="52">
        <v>1110</v>
      </c>
      <c r="D10" s="71">
        <v>815</v>
      </c>
      <c r="E10" s="71">
        <v>246</v>
      </c>
      <c r="F10" s="71">
        <v>36</v>
      </c>
      <c r="G10" s="71">
        <v>12</v>
      </c>
      <c r="H10" s="92">
        <v>1</v>
      </c>
      <c r="I10" s="52">
        <v>804</v>
      </c>
      <c r="J10" s="71">
        <v>586</v>
      </c>
      <c r="K10" s="71">
        <v>190</v>
      </c>
      <c r="L10" s="71">
        <v>22</v>
      </c>
      <c r="M10" s="71">
        <v>6</v>
      </c>
      <c r="N10" s="92">
        <v>0</v>
      </c>
      <c r="O10" s="52">
        <v>301</v>
      </c>
      <c r="P10" s="71">
        <v>226</v>
      </c>
      <c r="Q10" s="60">
        <v>54</v>
      </c>
      <c r="R10" s="60">
        <v>14</v>
      </c>
      <c r="S10" s="60">
        <v>6</v>
      </c>
      <c r="T10" s="61">
        <v>1</v>
      </c>
      <c r="U10" s="54">
        <v>5</v>
      </c>
    </row>
    <row r="11" spans="2:21" ht="15" customHeight="1">
      <c r="B11" s="326">
        <v>2</v>
      </c>
      <c r="C11" s="52">
        <v>856</v>
      </c>
      <c r="D11" s="71">
        <v>460</v>
      </c>
      <c r="E11" s="71">
        <v>357</v>
      </c>
      <c r="F11" s="71">
        <v>31</v>
      </c>
      <c r="G11" s="71">
        <v>4</v>
      </c>
      <c r="H11" s="92">
        <v>4</v>
      </c>
      <c r="I11" s="52">
        <v>602</v>
      </c>
      <c r="J11" s="71">
        <v>325</v>
      </c>
      <c r="K11" s="71">
        <v>253</v>
      </c>
      <c r="L11" s="71">
        <v>18</v>
      </c>
      <c r="M11" s="71">
        <v>2</v>
      </c>
      <c r="N11" s="92">
        <v>4</v>
      </c>
      <c r="O11" s="52">
        <v>247</v>
      </c>
      <c r="P11" s="71">
        <v>132</v>
      </c>
      <c r="Q11" s="60">
        <v>100</v>
      </c>
      <c r="R11" s="60">
        <v>13</v>
      </c>
      <c r="S11" s="60">
        <v>2</v>
      </c>
      <c r="T11" s="61">
        <v>0</v>
      </c>
      <c r="U11" s="54">
        <v>7</v>
      </c>
    </row>
    <row r="12" spans="2:21" ht="15" customHeight="1">
      <c r="B12" s="326">
        <v>3</v>
      </c>
      <c r="C12" s="52">
        <v>745</v>
      </c>
      <c r="D12" s="71">
        <v>253</v>
      </c>
      <c r="E12" s="71">
        <v>423</v>
      </c>
      <c r="F12" s="71">
        <v>55</v>
      </c>
      <c r="G12" s="71">
        <v>13</v>
      </c>
      <c r="H12" s="92">
        <v>1</v>
      </c>
      <c r="I12" s="52">
        <v>506</v>
      </c>
      <c r="J12" s="71">
        <v>180</v>
      </c>
      <c r="K12" s="71">
        <v>288</v>
      </c>
      <c r="L12" s="71">
        <v>29</v>
      </c>
      <c r="M12" s="71">
        <v>8</v>
      </c>
      <c r="N12" s="92">
        <v>1</v>
      </c>
      <c r="O12" s="52">
        <v>237</v>
      </c>
      <c r="P12" s="71">
        <v>73</v>
      </c>
      <c r="Q12" s="60">
        <v>133</v>
      </c>
      <c r="R12" s="60">
        <v>26</v>
      </c>
      <c r="S12" s="60">
        <v>5</v>
      </c>
      <c r="T12" s="61">
        <v>0</v>
      </c>
      <c r="U12" s="54">
        <v>2</v>
      </c>
    </row>
    <row r="13" spans="2:21" ht="15" customHeight="1">
      <c r="B13" s="326">
        <v>4</v>
      </c>
      <c r="C13" s="52">
        <v>630</v>
      </c>
      <c r="D13" s="71">
        <v>127</v>
      </c>
      <c r="E13" s="71">
        <v>428</v>
      </c>
      <c r="F13" s="71">
        <v>60</v>
      </c>
      <c r="G13" s="71">
        <v>15</v>
      </c>
      <c r="H13" s="92">
        <v>0</v>
      </c>
      <c r="I13" s="52">
        <v>418</v>
      </c>
      <c r="J13" s="71">
        <v>85</v>
      </c>
      <c r="K13" s="71">
        <v>286</v>
      </c>
      <c r="L13" s="71">
        <v>37</v>
      </c>
      <c r="M13" s="71">
        <v>10</v>
      </c>
      <c r="N13" s="92">
        <v>0</v>
      </c>
      <c r="O13" s="52">
        <v>209</v>
      </c>
      <c r="P13" s="71">
        <v>41</v>
      </c>
      <c r="Q13" s="60">
        <v>140</v>
      </c>
      <c r="R13" s="60">
        <v>23</v>
      </c>
      <c r="S13" s="60">
        <v>5</v>
      </c>
      <c r="T13" s="61">
        <v>0</v>
      </c>
      <c r="U13" s="54">
        <v>3</v>
      </c>
    </row>
    <row r="14" spans="2:21" ht="15" customHeight="1">
      <c r="B14" s="326"/>
      <c r="C14" s="52"/>
      <c r="D14" s="71"/>
      <c r="E14" s="71"/>
      <c r="F14" s="71"/>
      <c r="G14" s="71"/>
      <c r="H14" s="92"/>
      <c r="I14" s="52"/>
      <c r="J14" s="71"/>
      <c r="K14" s="71"/>
      <c r="L14" s="71"/>
      <c r="M14" s="71"/>
      <c r="N14" s="92"/>
      <c r="O14" s="52"/>
      <c r="P14" s="71"/>
      <c r="Q14" s="60"/>
      <c r="R14" s="60"/>
      <c r="S14" s="60"/>
      <c r="T14" s="61"/>
      <c r="U14" s="54"/>
    </row>
    <row r="15" spans="2:21" ht="15" customHeight="1">
      <c r="B15" s="326" t="s">
        <v>46</v>
      </c>
      <c r="C15" s="52">
        <f>SUM(C16:C20)</f>
        <v>1815</v>
      </c>
      <c r="D15" s="71">
        <f aca="true" t="shared" si="1" ref="D15:O15">SUM(D16:D20)</f>
        <v>266</v>
      </c>
      <c r="E15" s="71">
        <f t="shared" si="1"/>
        <v>1071</v>
      </c>
      <c r="F15" s="71">
        <f t="shared" si="1"/>
        <v>399</v>
      </c>
      <c r="G15" s="71">
        <f t="shared" si="1"/>
        <v>75</v>
      </c>
      <c r="H15" s="92">
        <f t="shared" si="1"/>
        <v>4</v>
      </c>
      <c r="I15" s="52">
        <f t="shared" si="1"/>
        <v>1170</v>
      </c>
      <c r="J15" s="71">
        <f t="shared" si="1"/>
        <v>178</v>
      </c>
      <c r="K15" s="71">
        <f t="shared" si="1"/>
        <v>711</v>
      </c>
      <c r="L15" s="71">
        <f t="shared" si="1"/>
        <v>234</v>
      </c>
      <c r="M15" s="71">
        <f t="shared" si="1"/>
        <v>45</v>
      </c>
      <c r="N15" s="92">
        <f t="shared" si="1"/>
        <v>2</v>
      </c>
      <c r="O15" s="52">
        <f t="shared" si="1"/>
        <v>634</v>
      </c>
      <c r="P15" s="71">
        <v>85</v>
      </c>
      <c r="Q15" s="60">
        <v>355</v>
      </c>
      <c r="R15" s="60">
        <v>162</v>
      </c>
      <c r="S15" s="60">
        <v>30</v>
      </c>
      <c r="T15" s="61">
        <v>2</v>
      </c>
      <c r="U15" s="54">
        <v>11</v>
      </c>
    </row>
    <row r="16" spans="2:21" ht="15" customHeight="1">
      <c r="B16" s="326">
        <v>5</v>
      </c>
      <c r="C16" s="52">
        <v>522</v>
      </c>
      <c r="D16" s="71">
        <v>96</v>
      </c>
      <c r="E16" s="71">
        <v>338</v>
      </c>
      <c r="F16" s="71">
        <v>74</v>
      </c>
      <c r="G16" s="71">
        <v>11</v>
      </c>
      <c r="H16" s="92">
        <v>3</v>
      </c>
      <c r="I16" s="52">
        <v>369</v>
      </c>
      <c r="J16" s="71">
        <v>64</v>
      </c>
      <c r="K16" s="71">
        <v>245</v>
      </c>
      <c r="L16" s="71">
        <v>52</v>
      </c>
      <c r="M16" s="71">
        <v>7</v>
      </c>
      <c r="N16" s="92">
        <v>1</v>
      </c>
      <c r="O16" s="52">
        <v>150</v>
      </c>
      <c r="P16" s="71">
        <v>30</v>
      </c>
      <c r="Q16" s="60">
        <v>92</v>
      </c>
      <c r="R16" s="60">
        <v>22</v>
      </c>
      <c r="S16" s="60">
        <v>4</v>
      </c>
      <c r="T16" s="61">
        <v>2</v>
      </c>
      <c r="U16" s="54">
        <v>3</v>
      </c>
    </row>
    <row r="17" spans="2:21" ht="15" customHeight="1">
      <c r="B17" s="326">
        <v>6</v>
      </c>
      <c r="C17" s="52">
        <v>463</v>
      </c>
      <c r="D17" s="71">
        <v>74</v>
      </c>
      <c r="E17" s="71">
        <v>281</v>
      </c>
      <c r="F17" s="71">
        <v>95</v>
      </c>
      <c r="G17" s="71">
        <v>13</v>
      </c>
      <c r="H17" s="92">
        <v>0</v>
      </c>
      <c r="I17" s="52">
        <v>290</v>
      </c>
      <c r="J17" s="71">
        <v>49</v>
      </c>
      <c r="K17" s="71">
        <v>181</v>
      </c>
      <c r="L17" s="71">
        <v>53</v>
      </c>
      <c r="M17" s="71">
        <v>7</v>
      </c>
      <c r="N17" s="92">
        <v>0</v>
      </c>
      <c r="O17" s="52">
        <v>170</v>
      </c>
      <c r="P17" s="71">
        <v>25</v>
      </c>
      <c r="Q17" s="60">
        <v>98</v>
      </c>
      <c r="R17" s="60">
        <v>41</v>
      </c>
      <c r="S17" s="60">
        <v>6</v>
      </c>
      <c r="T17" s="61">
        <v>0</v>
      </c>
      <c r="U17" s="54">
        <v>3</v>
      </c>
    </row>
    <row r="18" spans="2:21" ht="15" customHeight="1">
      <c r="B18" s="326">
        <v>7</v>
      </c>
      <c r="C18" s="52">
        <v>350</v>
      </c>
      <c r="D18" s="71">
        <v>45</v>
      </c>
      <c r="E18" s="71">
        <v>212</v>
      </c>
      <c r="F18" s="71">
        <v>77</v>
      </c>
      <c r="G18" s="71">
        <v>16</v>
      </c>
      <c r="H18" s="92">
        <v>0</v>
      </c>
      <c r="I18" s="52">
        <v>202</v>
      </c>
      <c r="J18" s="71">
        <v>32</v>
      </c>
      <c r="K18" s="71">
        <v>119</v>
      </c>
      <c r="L18" s="71">
        <v>46</v>
      </c>
      <c r="M18" s="71">
        <v>5</v>
      </c>
      <c r="N18" s="92">
        <v>0</v>
      </c>
      <c r="O18" s="52">
        <v>147</v>
      </c>
      <c r="P18" s="71">
        <v>12</v>
      </c>
      <c r="Q18" s="60">
        <v>93</v>
      </c>
      <c r="R18" s="60">
        <v>31</v>
      </c>
      <c r="S18" s="60">
        <v>11</v>
      </c>
      <c r="T18" s="61">
        <v>0</v>
      </c>
      <c r="U18" s="54">
        <v>1</v>
      </c>
    </row>
    <row r="19" spans="2:21" ht="15" customHeight="1">
      <c r="B19" s="326">
        <v>8</v>
      </c>
      <c r="C19" s="52">
        <v>294</v>
      </c>
      <c r="D19" s="71">
        <v>33</v>
      </c>
      <c r="E19" s="71">
        <v>162</v>
      </c>
      <c r="F19" s="71">
        <v>79</v>
      </c>
      <c r="G19" s="71">
        <v>20</v>
      </c>
      <c r="H19" s="92">
        <v>0</v>
      </c>
      <c r="I19" s="52">
        <v>195</v>
      </c>
      <c r="J19" s="71">
        <v>23</v>
      </c>
      <c r="K19" s="71">
        <v>113</v>
      </c>
      <c r="L19" s="71">
        <v>44</v>
      </c>
      <c r="M19" s="71">
        <v>15</v>
      </c>
      <c r="N19" s="92">
        <v>0</v>
      </c>
      <c r="O19" s="52">
        <v>95</v>
      </c>
      <c r="P19" s="71">
        <v>10</v>
      </c>
      <c r="Q19" s="60">
        <v>47</v>
      </c>
      <c r="R19" s="60">
        <v>33</v>
      </c>
      <c r="S19" s="60">
        <v>5</v>
      </c>
      <c r="T19" s="61">
        <v>0</v>
      </c>
      <c r="U19" s="54">
        <v>4</v>
      </c>
    </row>
    <row r="20" spans="2:21" ht="15" customHeight="1">
      <c r="B20" s="326">
        <v>9</v>
      </c>
      <c r="C20" s="52">
        <v>186</v>
      </c>
      <c r="D20" s="71">
        <v>18</v>
      </c>
      <c r="E20" s="71">
        <v>78</v>
      </c>
      <c r="F20" s="71">
        <v>74</v>
      </c>
      <c r="G20" s="71">
        <v>15</v>
      </c>
      <c r="H20" s="92">
        <v>1</v>
      </c>
      <c r="I20" s="52">
        <v>114</v>
      </c>
      <c r="J20" s="71">
        <v>10</v>
      </c>
      <c r="K20" s="71">
        <v>53</v>
      </c>
      <c r="L20" s="71">
        <v>39</v>
      </c>
      <c r="M20" s="71">
        <v>11</v>
      </c>
      <c r="N20" s="92">
        <v>1</v>
      </c>
      <c r="O20" s="52">
        <v>72</v>
      </c>
      <c r="P20" s="71">
        <v>8</v>
      </c>
      <c r="Q20" s="60">
        <v>25</v>
      </c>
      <c r="R20" s="60">
        <v>35</v>
      </c>
      <c r="S20" s="60">
        <v>4</v>
      </c>
      <c r="T20" s="61">
        <v>0</v>
      </c>
      <c r="U20" s="54">
        <v>0</v>
      </c>
    </row>
    <row r="21" spans="2:21" ht="15" customHeight="1">
      <c r="B21" s="326"/>
      <c r="C21" s="52"/>
      <c r="D21" s="71"/>
      <c r="E21" s="71"/>
      <c r="F21" s="71"/>
      <c r="G21" s="71"/>
      <c r="H21" s="92"/>
      <c r="I21" s="52"/>
      <c r="J21" s="71"/>
      <c r="K21" s="71"/>
      <c r="L21" s="71"/>
      <c r="M21" s="71"/>
      <c r="N21" s="92"/>
      <c r="O21" s="52"/>
      <c r="P21" s="71"/>
      <c r="Q21" s="60"/>
      <c r="R21" s="60"/>
      <c r="S21" s="60"/>
      <c r="T21" s="61"/>
      <c r="U21" s="54"/>
    </row>
    <row r="22" spans="2:21" ht="15" customHeight="1">
      <c r="B22" s="326" t="s">
        <v>8</v>
      </c>
      <c r="C22" s="52">
        <v>489</v>
      </c>
      <c r="D22" s="71">
        <v>46</v>
      </c>
      <c r="E22" s="71">
        <v>166</v>
      </c>
      <c r="F22" s="71">
        <v>198</v>
      </c>
      <c r="G22" s="71">
        <v>78</v>
      </c>
      <c r="H22" s="92">
        <v>1</v>
      </c>
      <c r="I22" s="52">
        <v>291</v>
      </c>
      <c r="J22" s="71">
        <v>30</v>
      </c>
      <c r="K22" s="71">
        <v>101</v>
      </c>
      <c r="L22" s="71">
        <v>115</v>
      </c>
      <c r="M22" s="71">
        <v>45</v>
      </c>
      <c r="N22" s="92">
        <v>0</v>
      </c>
      <c r="O22" s="52">
        <v>196</v>
      </c>
      <c r="P22" s="71">
        <v>16</v>
      </c>
      <c r="Q22" s="60">
        <v>65</v>
      </c>
      <c r="R22" s="60">
        <v>81</v>
      </c>
      <c r="S22" s="60">
        <v>33</v>
      </c>
      <c r="T22" s="61">
        <v>1</v>
      </c>
      <c r="U22" s="54">
        <v>2</v>
      </c>
    </row>
    <row r="23" spans="2:21" ht="15" customHeight="1">
      <c r="B23" s="326" t="s">
        <v>23</v>
      </c>
      <c r="C23" s="52">
        <v>125</v>
      </c>
      <c r="D23" s="71">
        <v>7</v>
      </c>
      <c r="E23" s="71">
        <v>38</v>
      </c>
      <c r="F23" s="71">
        <v>45</v>
      </c>
      <c r="G23" s="71">
        <v>33</v>
      </c>
      <c r="H23" s="92">
        <v>2</v>
      </c>
      <c r="I23" s="52">
        <v>76</v>
      </c>
      <c r="J23" s="71">
        <v>4</v>
      </c>
      <c r="K23" s="71">
        <v>21</v>
      </c>
      <c r="L23" s="71">
        <v>31</v>
      </c>
      <c r="M23" s="71">
        <v>19</v>
      </c>
      <c r="N23" s="92">
        <v>1</v>
      </c>
      <c r="O23" s="52">
        <v>48</v>
      </c>
      <c r="P23" s="71">
        <v>3</v>
      </c>
      <c r="Q23" s="60">
        <v>17</v>
      </c>
      <c r="R23" s="60">
        <v>14</v>
      </c>
      <c r="S23" s="60">
        <v>13</v>
      </c>
      <c r="T23" s="61">
        <v>1</v>
      </c>
      <c r="U23" s="54">
        <v>1</v>
      </c>
    </row>
    <row r="24" spans="2:21" ht="15" customHeight="1">
      <c r="B24" s="326" t="s">
        <v>45</v>
      </c>
      <c r="C24" s="52">
        <v>23</v>
      </c>
      <c r="D24" s="71">
        <v>0</v>
      </c>
      <c r="E24" s="71">
        <v>4</v>
      </c>
      <c r="F24" s="71">
        <v>10</v>
      </c>
      <c r="G24" s="71">
        <v>8</v>
      </c>
      <c r="H24" s="92">
        <v>1</v>
      </c>
      <c r="I24" s="52">
        <v>13</v>
      </c>
      <c r="J24" s="71">
        <v>0</v>
      </c>
      <c r="K24" s="71">
        <v>3</v>
      </c>
      <c r="L24" s="71">
        <v>5</v>
      </c>
      <c r="M24" s="71">
        <v>4</v>
      </c>
      <c r="N24" s="92">
        <v>1</v>
      </c>
      <c r="O24" s="52">
        <v>10</v>
      </c>
      <c r="P24" s="71">
        <v>0</v>
      </c>
      <c r="Q24" s="60">
        <v>1</v>
      </c>
      <c r="R24" s="60">
        <v>5</v>
      </c>
      <c r="S24" s="60">
        <v>4</v>
      </c>
      <c r="T24" s="61">
        <v>0</v>
      </c>
      <c r="U24" s="54">
        <v>0</v>
      </c>
    </row>
    <row r="25" spans="2:21" ht="15" customHeight="1">
      <c r="B25" s="328" t="s">
        <v>122</v>
      </c>
      <c r="C25" s="166">
        <v>510</v>
      </c>
      <c r="D25" s="73">
        <v>302</v>
      </c>
      <c r="E25" s="73">
        <v>127</v>
      </c>
      <c r="F25" s="73">
        <v>43</v>
      </c>
      <c r="G25" s="73">
        <v>28</v>
      </c>
      <c r="H25" s="165">
        <v>10</v>
      </c>
      <c r="I25" s="166">
        <v>312</v>
      </c>
      <c r="J25" s="73">
        <v>182</v>
      </c>
      <c r="K25" s="73">
        <v>76</v>
      </c>
      <c r="L25" s="73">
        <v>29</v>
      </c>
      <c r="M25" s="73">
        <v>16</v>
      </c>
      <c r="N25" s="165">
        <v>9</v>
      </c>
      <c r="O25" s="166">
        <v>187</v>
      </c>
      <c r="P25" s="73">
        <v>113</v>
      </c>
      <c r="Q25" s="93">
        <v>50</v>
      </c>
      <c r="R25" s="93">
        <v>12</v>
      </c>
      <c r="S25" s="93">
        <v>11</v>
      </c>
      <c r="T25" s="94">
        <v>1</v>
      </c>
      <c r="U25" s="191">
        <v>11</v>
      </c>
    </row>
    <row r="26" spans="2:21" ht="12.75" customHeight="1">
      <c r="B26" s="2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20"/>
    </row>
    <row r="27" spans="1:22" ht="12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55"/>
      <c r="V27" s="111"/>
    </row>
    <row r="28" spans="1:22" ht="15.75" customHeight="1" thickTop="1">
      <c r="A28" s="112"/>
      <c r="B28" s="110" t="str">
        <f>'C1'!B53</f>
        <v>(Last Updated 29/11/2019)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11"/>
    </row>
    <row r="29" spans="1:22" ht="5.25" customHeight="1">
      <c r="A29" s="114"/>
      <c r="B29" s="1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11"/>
    </row>
    <row r="30" spans="1:22" ht="18" customHeight="1">
      <c r="A30" s="116"/>
      <c r="B30" s="359" t="str">
        <f>'C1'!B55</f>
        <v>COPYRIGHT © :2019, REPUBLIC OF CYPRUS, STATISTICAL SERVICE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11"/>
    </row>
    <row r="32" ht="12">
      <c r="C32" s="363"/>
    </row>
  </sheetData>
  <sheetProtection/>
  <mergeCells count="6">
    <mergeCell ref="B3:B5"/>
    <mergeCell ref="C3:U3"/>
    <mergeCell ref="C4:H4"/>
    <mergeCell ref="I4:N4"/>
    <mergeCell ref="O4:T4"/>
    <mergeCell ref="U4:U5"/>
  </mergeCells>
  <printOptions horizontalCentered="1"/>
  <pageMargins left="0.1968503937007874" right="0.1968503937007874" top="0.2362204724409449" bottom="0.2362204724409449" header="0.2362204724409449" footer="0.15748031496062992"/>
  <pageSetup horizontalDpi="600" verticalDpi="600" orientation="landscape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8.125" style="98" customWidth="1"/>
    <col min="3" max="17" width="11.375" style="119" customWidth="1"/>
    <col min="18" max="18" width="2.125" style="98" customWidth="1"/>
    <col min="19" max="16384" width="10.75390625" style="98" customWidth="1"/>
  </cols>
  <sheetData>
    <row r="1" spans="2:18" ht="37.5" customHeight="1" thickBot="1">
      <c r="B1" s="4" t="s">
        <v>223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8"/>
      <c r="R1" s="111"/>
    </row>
    <row r="2" spans="2:18" ht="19.5" customHeight="1" thickTop="1">
      <c r="B2" s="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3"/>
      <c r="R2" s="111"/>
    </row>
    <row r="3" spans="2:17" ht="15" customHeight="1">
      <c r="B3" s="390" t="s">
        <v>297</v>
      </c>
      <c r="C3" s="390" t="s">
        <v>86</v>
      </c>
      <c r="D3" s="392" t="s">
        <v>224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404"/>
    </row>
    <row r="4" spans="2:17" ht="15" customHeight="1">
      <c r="B4" s="405"/>
      <c r="C4" s="391"/>
      <c r="D4" s="267" t="s">
        <v>35</v>
      </c>
      <c r="E4" s="267" t="s">
        <v>36</v>
      </c>
      <c r="F4" s="267" t="s">
        <v>37</v>
      </c>
      <c r="G4" s="267" t="s">
        <v>38</v>
      </c>
      <c r="H4" s="267" t="s">
        <v>39</v>
      </c>
      <c r="I4" s="267" t="s">
        <v>40</v>
      </c>
      <c r="J4" s="267" t="s">
        <v>41</v>
      </c>
      <c r="K4" s="267" t="s">
        <v>42</v>
      </c>
      <c r="L4" s="267" t="s">
        <v>43</v>
      </c>
      <c r="M4" s="267">
        <v>9</v>
      </c>
      <c r="N4" s="267" t="s">
        <v>47</v>
      </c>
      <c r="O4" s="267" t="s">
        <v>16</v>
      </c>
      <c r="P4" s="267" t="s">
        <v>45</v>
      </c>
      <c r="Q4" s="267" t="s">
        <v>122</v>
      </c>
    </row>
    <row r="5" spans="2:17" ht="15" customHeight="1">
      <c r="B5" s="391"/>
      <c r="C5" s="400" t="s">
        <v>225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2"/>
    </row>
    <row r="6" spans="2:19" ht="15" customHeight="1">
      <c r="B6" s="326" t="s">
        <v>86</v>
      </c>
      <c r="C6" s="225">
        <v>6384</v>
      </c>
      <c r="D6" s="225">
        <v>1092</v>
      </c>
      <c r="E6" s="225">
        <v>996</v>
      </c>
      <c r="F6" s="225">
        <v>769</v>
      </c>
      <c r="G6" s="225">
        <v>671</v>
      </c>
      <c r="H6" s="225">
        <v>588</v>
      </c>
      <c r="I6" s="225">
        <v>481</v>
      </c>
      <c r="J6" s="225">
        <v>432</v>
      </c>
      <c r="K6" s="225">
        <v>318</v>
      </c>
      <c r="L6" s="225">
        <v>273</v>
      </c>
      <c r="M6" s="226">
        <v>170</v>
      </c>
      <c r="N6" s="226">
        <v>454</v>
      </c>
      <c r="O6" s="226">
        <v>117</v>
      </c>
      <c r="P6" s="226">
        <v>22</v>
      </c>
      <c r="Q6" s="227">
        <v>1</v>
      </c>
      <c r="S6" s="345"/>
    </row>
    <row r="7" spans="2:19" ht="15" customHeight="1">
      <c r="B7" s="326" t="s">
        <v>16</v>
      </c>
      <c r="C7" s="225">
        <v>46</v>
      </c>
      <c r="D7" s="228">
        <v>27</v>
      </c>
      <c r="E7" s="228">
        <v>7</v>
      </c>
      <c r="F7" s="228">
        <v>6</v>
      </c>
      <c r="G7" s="228">
        <v>3</v>
      </c>
      <c r="H7" s="228">
        <v>2</v>
      </c>
      <c r="I7" s="228">
        <v>0</v>
      </c>
      <c r="J7" s="228">
        <v>1</v>
      </c>
      <c r="K7" s="228">
        <v>0</v>
      </c>
      <c r="L7" s="228">
        <v>0</v>
      </c>
      <c r="M7" s="229">
        <v>0</v>
      </c>
      <c r="N7" s="229">
        <v>0</v>
      </c>
      <c r="O7" s="229">
        <v>0</v>
      </c>
      <c r="P7" s="229">
        <v>0</v>
      </c>
      <c r="Q7" s="230">
        <v>0</v>
      </c>
      <c r="S7" s="345"/>
    </row>
    <row r="8" spans="2:19" ht="15" customHeight="1">
      <c r="B8" s="326" t="s">
        <v>17</v>
      </c>
      <c r="C8" s="225">
        <v>346</v>
      </c>
      <c r="D8" s="228">
        <v>162</v>
      </c>
      <c r="E8" s="228">
        <v>78</v>
      </c>
      <c r="F8" s="228">
        <v>43</v>
      </c>
      <c r="G8" s="228">
        <v>39</v>
      </c>
      <c r="H8" s="228">
        <v>13</v>
      </c>
      <c r="I8" s="228">
        <v>3</v>
      </c>
      <c r="J8" s="228">
        <v>4</v>
      </c>
      <c r="K8" s="228">
        <v>2</v>
      </c>
      <c r="L8" s="228">
        <v>1</v>
      </c>
      <c r="M8" s="229">
        <v>0</v>
      </c>
      <c r="N8" s="229">
        <v>0</v>
      </c>
      <c r="O8" s="229">
        <v>0</v>
      </c>
      <c r="P8" s="229">
        <v>1</v>
      </c>
      <c r="Q8" s="230">
        <v>0</v>
      </c>
      <c r="S8" s="345"/>
    </row>
    <row r="9" spans="2:19" ht="15" customHeight="1">
      <c r="B9" s="326" t="s">
        <v>18</v>
      </c>
      <c r="C9" s="225">
        <v>1635</v>
      </c>
      <c r="D9" s="228">
        <v>413</v>
      </c>
      <c r="E9" s="228">
        <v>409</v>
      </c>
      <c r="F9" s="228">
        <v>267</v>
      </c>
      <c r="G9" s="228">
        <v>170</v>
      </c>
      <c r="H9" s="228">
        <v>122</v>
      </c>
      <c r="I9" s="228">
        <v>95</v>
      </c>
      <c r="J9" s="228">
        <v>61</v>
      </c>
      <c r="K9" s="228">
        <v>42</v>
      </c>
      <c r="L9" s="228">
        <v>24</v>
      </c>
      <c r="M9" s="229">
        <v>10</v>
      </c>
      <c r="N9" s="229">
        <v>21</v>
      </c>
      <c r="O9" s="229">
        <v>0</v>
      </c>
      <c r="P9" s="229">
        <v>1</v>
      </c>
      <c r="Q9" s="230">
        <v>0</v>
      </c>
      <c r="S9" s="345"/>
    </row>
    <row r="10" spans="2:19" ht="15" customHeight="1">
      <c r="B10" s="326" t="s">
        <v>19</v>
      </c>
      <c r="C10" s="225">
        <v>2705</v>
      </c>
      <c r="D10" s="228">
        <v>350</v>
      </c>
      <c r="E10" s="228">
        <v>377</v>
      </c>
      <c r="F10" s="228">
        <v>334</v>
      </c>
      <c r="G10" s="228">
        <v>327</v>
      </c>
      <c r="H10" s="228">
        <v>310</v>
      </c>
      <c r="I10" s="228">
        <v>264</v>
      </c>
      <c r="J10" s="228">
        <v>228</v>
      </c>
      <c r="K10" s="228">
        <v>151</v>
      </c>
      <c r="L10" s="228">
        <v>126</v>
      </c>
      <c r="M10" s="229">
        <v>69</v>
      </c>
      <c r="N10" s="229">
        <v>153</v>
      </c>
      <c r="O10" s="229">
        <v>15</v>
      </c>
      <c r="P10" s="229">
        <v>0</v>
      </c>
      <c r="Q10" s="230">
        <v>1</v>
      </c>
      <c r="S10" s="345"/>
    </row>
    <row r="11" spans="2:19" ht="15" customHeight="1">
      <c r="B11" s="326" t="s">
        <v>20</v>
      </c>
      <c r="C11" s="225">
        <v>1380</v>
      </c>
      <c r="D11" s="228">
        <v>122</v>
      </c>
      <c r="E11" s="228">
        <v>112</v>
      </c>
      <c r="F11" s="228">
        <v>99</v>
      </c>
      <c r="G11" s="228">
        <v>114</v>
      </c>
      <c r="H11" s="228">
        <v>119</v>
      </c>
      <c r="I11" s="228">
        <v>97</v>
      </c>
      <c r="J11" s="228">
        <v>121</v>
      </c>
      <c r="K11" s="228">
        <v>106</v>
      </c>
      <c r="L11" s="228">
        <v>109</v>
      </c>
      <c r="M11" s="229">
        <v>76</v>
      </c>
      <c r="N11" s="229">
        <v>236</v>
      </c>
      <c r="O11" s="229">
        <v>63</v>
      </c>
      <c r="P11" s="229">
        <v>6</v>
      </c>
      <c r="Q11" s="230">
        <v>0</v>
      </c>
      <c r="S11" s="345"/>
    </row>
    <row r="12" spans="2:19" ht="15" customHeight="1">
      <c r="B12" s="326" t="s">
        <v>21</v>
      </c>
      <c r="C12" s="225">
        <v>245</v>
      </c>
      <c r="D12" s="228">
        <v>17</v>
      </c>
      <c r="E12" s="228">
        <v>13</v>
      </c>
      <c r="F12" s="228">
        <v>15</v>
      </c>
      <c r="G12" s="228">
        <v>16</v>
      </c>
      <c r="H12" s="228">
        <v>20</v>
      </c>
      <c r="I12" s="228">
        <v>21</v>
      </c>
      <c r="J12" s="228">
        <v>15</v>
      </c>
      <c r="K12" s="228">
        <v>14</v>
      </c>
      <c r="L12" s="228">
        <v>8</v>
      </c>
      <c r="M12" s="229">
        <v>15</v>
      </c>
      <c r="N12" s="229">
        <v>42</v>
      </c>
      <c r="O12" s="229">
        <v>36</v>
      </c>
      <c r="P12" s="229">
        <v>13</v>
      </c>
      <c r="Q12" s="230">
        <v>0</v>
      </c>
      <c r="S12" s="345"/>
    </row>
    <row r="13" spans="2:19" ht="15" customHeight="1">
      <c r="B13" s="326" t="s">
        <v>22</v>
      </c>
      <c r="C13" s="225">
        <v>23</v>
      </c>
      <c r="D13" s="228">
        <v>1</v>
      </c>
      <c r="E13" s="228">
        <v>0</v>
      </c>
      <c r="F13" s="228">
        <v>4</v>
      </c>
      <c r="G13" s="228">
        <v>2</v>
      </c>
      <c r="H13" s="228">
        <v>2</v>
      </c>
      <c r="I13" s="228">
        <v>1</v>
      </c>
      <c r="J13" s="228">
        <v>2</v>
      </c>
      <c r="K13" s="228">
        <v>0</v>
      </c>
      <c r="L13" s="228">
        <v>5</v>
      </c>
      <c r="M13" s="229">
        <v>0</v>
      </c>
      <c r="N13" s="229">
        <v>2</v>
      </c>
      <c r="O13" s="229">
        <v>3</v>
      </c>
      <c r="P13" s="229">
        <v>1</v>
      </c>
      <c r="Q13" s="230">
        <v>0</v>
      </c>
      <c r="S13" s="345"/>
    </row>
    <row r="14" spans="2:19" ht="15" customHeight="1">
      <c r="B14" s="326" t="s">
        <v>25</v>
      </c>
      <c r="C14" s="225">
        <v>4</v>
      </c>
      <c r="D14" s="228">
        <v>0</v>
      </c>
      <c r="E14" s="228">
        <v>0</v>
      </c>
      <c r="F14" s="228">
        <v>1</v>
      </c>
      <c r="G14" s="228">
        <v>0</v>
      </c>
      <c r="H14" s="228">
        <v>0</v>
      </c>
      <c r="I14" s="228">
        <v>0</v>
      </c>
      <c r="J14" s="228">
        <v>0</v>
      </c>
      <c r="K14" s="228">
        <v>3</v>
      </c>
      <c r="L14" s="228">
        <v>0</v>
      </c>
      <c r="M14" s="229">
        <v>0</v>
      </c>
      <c r="N14" s="229">
        <v>0</v>
      </c>
      <c r="O14" s="229">
        <v>0</v>
      </c>
      <c r="P14" s="229">
        <v>0</v>
      </c>
      <c r="Q14" s="230">
        <v>0</v>
      </c>
      <c r="S14" s="345"/>
    </row>
    <row r="15" spans="2:19" ht="15" customHeight="1">
      <c r="B15" s="326"/>
      <c r="C15" s="444" t="s">
        <v>226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6"/>
      <c r="S15" s="345"/>
    </row>
    <row r="16" spans="2:19" ht="15" customHeight="1">
      <c r="B16" s="326" t="s">
        <v>86</v>
      </c>
      <c r="C16" s="225">
        <v>282</v>
      </c>
      <c r="D16" s="225">
        <v>91</v>
      </c>
      <c r="E16" s="225">
        <v>60</v>
      </c>
      <c r="F16" s="225">
        <v>32</v>
      </c>
      <c r="G16" s="225">
        <v>30</v>
      </c>
      <c r="H16" s="225">
        <v>13</v>
      </c>
      <c r="I16" s="225">
        <v>18</v>
      </c>
      <c r="J16" s="225">
        <v>10</v>
      </c>
      <c r="K16" s="225">
        <v>12</v>
      </c>
      <c r="L16" s="225">
        <v>4</v>
      </c>
      <c r="M16" s="226">
        <v>5</v>
      </c>
      <c r="N16" s="226">
        <v>6</v>
      </c>
      <c r="O16" s="226">
        <v>0</v>
      </c>
      <c r="P16" s="226">
        <v>0</v>
      </c>
      <c r="Q16" s="227">
        <v>1</v>
      </c>
      <c r="S16" s="345"/>
    </row>
    <row r="17" spans="2:19" ht="15" customHeight="1">
      <c r="B17" s="326" t="s">
        <v>16</v>
      </c>
      <c r="C17" s="225">
        <v>0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29">
        <v>0</v>
      </c>
      <c r="N17" s="229">
        <v>0</v>
      </c>
      <c r="O17" s="229">
        <v>0</v>
      </c>
      <c r="P17" s="229">
        <v>0</v>
      </c>
      <c r="Q17" s="230">
        <v>0</v>
      </c>
      <c r="S17" s="345"/>
    </row>
    <row r="18" spans="2:19" ht="15" customHeight="1">
      <c r="B18" s="326" t="s">
        <v>17</v>
      </c>
      <c r="C18" s="225">
        <v>2</v>
      </c>
      <c r="D18" s="228">
        <v>1</v>
      </c>
      <c r="E18" s="228">
        <v>0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1</v>
      </c>
      <c r="M18" s="229">
        <v>0</v>
      </c>
      <c r="N18" s="229">
        <v>0</v>
      </c>
      <c r="O18" s="229">
        <v>0</v>
      </c>
      <c r="P18" s="229">
        <v>0</v>
      </c>
      <c r="Q18" s="230">
        <v>0</v>
      </c>
      <c r="S18" s="345"/>
    </row>
    <row r="19" spans="2:19" ht="15" customHeight="1">
      <c r="B19" s="326" t="s">
        <v>18</v>
      </c>
      <c r="C19" s="225">
        <v>34</v>
      </c>
      <c r="D19" s="228">
        <v>13</v>
      </c>
      <c r="E19" s="228">
        <v>7</v>
      </c>
      <c r="F19" s="228">
        <v>5</v>
      </c>
      <c r="G19" s="228">
        <v>4</v>
      </c>
      <c r="H19" s="228">
        <v>1</v>
      </c>
      <c r="I19" s="228">
        <v>2</v>
      </c>
      <c r="J19" s="228">
        <v>0</v>
      </c>
      <c r="K19" s="228">
        <v>0</v>
      </c>
      <c r="L19" s="228">
        <v>0</v>
      </c>
      <c r="M19" s="229">
        <v>1</v>
      </c>
      <c r="N19" s="229">
        <v>0</v>
      </c>
      <c r="O19" s="229">
        <v>0</v>
      </c>
      <c r="P19" s="229">
        <v>0</v>
      </c>
      <c r="Q19" s="230">
        <v>1</v>
      </c>
      <c r="S19" s="345"/>
    </row>
    <row r="20" spans="2:19" ht="15" customHeight="1">
      <c r="B20" s="326" t="s">
        <v>19</v>
      </c>
      <c r="C20" s="225">
        <v>94</v>
      </c>
      <c r="D20" s="228">
        <v>34</v>
      </c>
      <c r="E20" s="228">
        <v>18</v>
      </c>
      <c r="F20" s="228">
        <v>10</v>
      </c>
      <c r="G20" s="228">
        <v>15</v>
      </c>
      <c r="H20" s="228">
        <v>4</v>
      </c>
      <c r="I20" s="228">
        <v>9</v>
      </c>
      <c r="J20" s="228">
        <v>2</v>
      </c>
      <c r="K20" s="228">
        <v>2</v>
      </c>
      <c r="L20" s="228">
        <v>0</v>
      </c>
      <c r="M20" s="229">
        <v>0</v>
      </c>
      <c r="N20" s="229">
        <v>0</v>
      </c>
      <c r="O20" s="229">
        <v>0</v>
      </c>
      <c r="P20" s="229">
        <v>0</v>
      </c>
      <c r="Q20" s="230">
        <v>0</v>
      </c>
      <c r="S20" s="345"/>
    </row>
    <row r="21" spans="2:19" ht="15" customHeight="1">
      <c r="B21" s="326" t="s">
        <v>20</v>
      </c>
      <c r="C21" s="225">
        <v>105</v>
      </c>
      <c r="D21" s="228">
        <v>29</v>
      </c>
      <c r="E21" s="228">
        <v>27</v>
      </c>
      <c r="F21" s="228">
        <v>11</v>
      </c>
      <c r="G21" s="228">
        <v>9</v>
      </c>
      <c r="H21" s="228">
        <v>6</v>
      </c>
      <c r="I21" s="228">
        <v>5</v>
      </c>
      <c r="J21" s="228">
        <v>4</v>
      </c>
      <c r="K21" s="228">
        <v>7</v>
      </c>
      <c r="L21" s="228">
        <v>2</v>
      </c>
      <c r="M21" s="229">
        <v>2</v>
      </c>
      <c r="N21" s="229">
        <v>3</v>
      </c>
      <c r="O21" s="229">
        <v>0</v>
      </c>
      <c r="P21" s="229">
        <v>0</v>
      </c>
      <c r="Q21" s="230">
        <v>0</v>
      </c>
      <c r="S21" s="345"/>
    </row>
    <row r="22" spans="2:19" ht="15" customHeight="1">
      <c r="B22" s="326" t="s">
        <v>21</v>
      </c>
      <c r="C22" s="225">
        <v>42</v>
      </c>
      <c r="D22" s="228">
        <v>13</v>
      </c>
      <c r="E22" s="228">
        <v>6</v>
      </c>
      <c r="F22" s="228">
        <v>6</v>
      </c>
      <c r="G22" s="228">
        <v>2</v>
      </c>
      <c r="H22" s="228">
        <v>2</v>
      </c>
      <c r="I22" s="228">
        <v>2</v>
      </c>
      <c r="J22" s="228">
        <v>3</v>
      </c>
      <c r="K22" s="228">
        <v>3</v>
      </c>
      <c r="L22" s="228">
        <v>1</v>
      </c>
      <c r="M22" s="229">
        <v>1</v>
      </c>
      <c r="N22" s="229">
        <v>3</v>
      </c>
      <c r="O22" s="229">
        <v>0</v>
      </c>
      <c r="P22" s="229">
        <v>0</v>
      </c>
      <c r="Q22" s="230">
        <v>0</v>
      </c>
      <c r="S22" s="345"/>
    </row>
    <row r="23" spans="2:19" ht="15" customHeight="1">
      <c r="B23" s="326" t="s">
        <v>22</v>
      </c>
      <c r="C23" s="225">
        <v>5</v>
      </c>
      <c r="D23" s="228">
        <v>1</v>
      </c>
      <c r="E23" s="228">
        <v>2</v>
      </c>
      <c r="F23" s="228">
        <v>0</v>
      </c>
      <c r="G23" s="228">
        <v>0</v>
      </c>
      <c r="H23" s="228">
        <v>0</v>
      </c>
      <c r="I23" s="228">
        <v>0</v>
      </c>
      <c r="J23" s="228">
        <v>1</v>
      </c>
      <c r="K23" s="228">
        <v>0</v>
      </c>
      <c r="L23" s="228">
        <v>0</v>
      </c>
      <c r="M23" s="229">
        <v>1</v>
      </c>
      <c r="N23" s="229">
        <v>0</v>
      </c>
      <c r="O23" s="229">
        <v>0</v>
      </c>
      <c r="P23" s="229">
        <v>0</v>
      </c>
      <c r="Q23" s="230">
        <v>0</v>
      </c>
      <c r="S23" s="345"/>
    </row>
    <row r="24" spans="2:19" ht="15" customHeight="1">
      <c r="B24" s="326" t="s">
        <v>25</v>
      </c>
      <c r="C24" s="225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9">
        <v>0</v>
      </c>
      <c r="N24" s="229">
        <v>0</v>
      </c>
      <c r="O24" s="229">
        <v>0</v>
      </c>
      <c r="P24" s="229">
        <v>0</v>
      </c>
      <c r="Q24" s="230">
        <v>0</v>
      </c>
      <c r="S24" s="345"/>
    </row>
    <row r="25" spans="2:19" ht="15" customHeight="1">
      <c r="B25" s="326"/>
      <c r="C25" s="444" t="s">
        <v>137</v>
      </c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6"/>
      <c r="S25" s="345"/>
    </row>
    <row r="26" spans="2:19" ht="15" customHeight="1">
      <c r="B26" s="328" t="s">
        <v>86</v>
      </c>
      <c r="C26" s="231">
        <v>911</v>
      </c>
      <c r="D26" s="231">
        <v>91</v>
      </c>
      <c r="E26" s="231">
        <v>54</v>
      </c>
      <c r="F26" s="231">
        <v>55</v>
      </c>
      <c r="G26" s="231">
        <v>44</v>
      </c>
      <c r="H26" s="231">
        <v>29</v>
      </c>
      <c r="I26" s="231">
        <v>23</v>
      </c>
      <c r="J26" s="231">
        <v>21</v>
      </c>
      <c r="K26" s="231">
        <v>20</v>
      </c>
      <c r="L26" s="231">
        <v>17</v>
      </c>
      <c r="M26" s="232">
        <v>11</v>
      </c>
      <c r="N26" s="232">
        <v>29</v>
      </c>
      <c r="O26" s="232">
        <v>8</v>
      </c>
      <c r="P26" s="232">
        <v>1</v>
      </c>
      <c r="Q26" s="233">
        <v>508</v>
      </c>
      <c r="S26" s="345"/>
    </row>
    <row r="27" spans="2:17" ht="12.75" customHeight="1">
      <c r="B27" s="29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</row>
    <row r="28" spans="1:18" ht="12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55"/>
      <c r="R28" s="111"/>
    </row>
    <row r="29" spans="1:18" ht="15.75" customHeight="1" thickTop="1">
      <c r="A29" s="112"/>
      <c r="B29" s="110" t="str">
        <f>'C1'!B53</f>
        <v>(Last Updated 29/11/2019)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11"/>
    </row>
    <row r="30" spans="1:18" ht="5.25" customHeight="1">
      <c r="A30" s="114"/>
      <c r="B30" s="1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11"/>
    </row>
    <row r="31" spans="1:18" ht="18" customHeight="1">
      <c r="A31" s="116"/>
      <c r="B31" s="359" t="str">
        <f>'C1'!B55</f>
        <v>COPYRIGHT © :2019, REPUBLIC OF CYPRUS, STATISTICAL SERVICE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11"/>
    </row>
  </sheetData>
  <sheetProtection/>
  <mergeCells count="6">
    <mergeCell ref="B3:B5"/>
    <mergeCell ref="C5:Q5"/>
    <mergeCell ref="C15:Q15"/>
    <mergeCell ref="C25:Q25"/>
    <mergeCell ref="C3:C4"/>
    <mergeCell ref="D3:Q3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75" r:id="rId2"/>
  <ignoredErrors>
    <ignoredError sqref="D4:L4" numberStoredAsText="1"/>
    <ignoredError sqref="N4" twoDigitTextYear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3" width="16.375" style="98" customWidth="1"/>
    <col min="4" max="15" width="12.875" style="119" customWidth="1"/>
    <col min="16" max="16" width="2.125" style="98" customWidth="1"/>
    <col min="17" max="16384" width="10.75390625" style="98" customWidth="1"/>
  </cols>
  <sheetData>
    <row r="1" spans="2:16" ht="37.5" customHeight="1" thickBot="1">
      <c r="B1" s="4" t="s">
        <v>227</v>
      </c>
      <c r="C1" s="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8"/>
      <c r="P1" s="111"/>
    </row>
    <row r="2" spans="2:16" ht="19.5" customHeight="1" thickTop="1">
      <c r="B2" s="9"/>
      <c r="C2" s="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3"/>
      <c r="P2" s="111"/>
    </row>
    <row r="3" spans="2:15" ht="15" customHeight="1">
      <c r="B3" s="267" t="s">
        <v>228</v>
      </c>
      <c r="C3" s="322" t="s">
        <v>86</v>
      </c>
      <c r="D3" s="322" t="s">
        <v>229</v>
      </c>
      <c r="E3" s="323" t="s">
        <v>230</v>
      </c>
      <c r="F3" s="323" t="s">
        <v>231</v>
      </c>
      <c r="G3" s="323" t="s">
        <v>232</v>
      </c>
      <c r="H3" s="323" t="s">
        <v>233</v>
      </c>
      <c r="I3" s="323" t="s">
        <v>234</v>
      </c>
      <c r="J3" s="323" t="s">
        <v>235</v>
      </c>
      <c r="K3" s="323" t="s">
        <v>236</v>
      </c>
      <c r="L3" s="323" t="s">
        <v>237</v>
      </c>
      <c r="M3" s="323" t="s">
        <v>238</v>
      </c>
      <c r="N3" s="323" t="s">
        <v>239</v>
      </c>
      <c r="O3" s="331" t="s">
        <v>240</v>
      </c>
    </row>
    <row r="4" spans="2:17" ht="15" customHeight="1">
      <c r="B4" s="326">
        <v>1</v>
      </c>
      <c r="C4" s="278">
        <v>272</v>
      </c>
      <c r="D4" s="71">
        <v>19</v>
      </c>
      <c r="E4" s="71">
        <v>26</v>
      </c>
      <c r="F4" s="71">
        <v>18</v>
      </c>
      <c r="G4" s="71">
        <v>10</v>
      </c>
      <c r="H4" s="71">
        <v>20</v>
      </c>
      <c r="I4" s="71">
        <v>38</v>
      </c>
      <c r="J4" s="123">
        <v>23</v>
      </c>
      <c r="K4" s="123">
        <v>31</v>
      </c>
      <c r="L4" s="123">
        <v>20</v>
      </c>
      <c r="M4" s="123">
        <v>17</v>
      </c>
      <c r="N4" s="123">
        <v>30</v>
      </c>
      <c r="O4" s="61">
        <v>20</v>
      </c>
      <c r="Q4" s="345"/>
    </row>
    <row r="5" spans="2:17" ht="15" customHeight="1">
      <c r="B5" s="326">
        <v>2</v>
      </c>
      <c r="C5" s="167">
        <v>353</v>
      </c>
      <c r="D5" s="71">
        <v>30</v>
      </c>
      <c r="E5" s="71">
        <v>35</v>
      </c>
      <c r="F5" s="71">
        <v>27</v>
      </c>
      <c r="G5" s="71">
        <v>40</v>
      </c>
      <c r="H5" s="71">
        <v>27</v>
      </c>
      <c r="I5" s="71">
        <v>23</v>
      </c>
      <c r="J5" s="71">
        <v>34</v>
      </c>
      <c r="K5" s="71">
        <v>23</v>
      </c>
      <c r="L5" s="71">
        <v>10</v>
      </c>
      <c r="M5" s="71">
        <v>42</v>
      </c>
      <c r="N5" s="71">
        <v>43</v>
      </c>
      <c r="O5" s="61">
        <v>19</v>
      </c>
      <c r="Q5" s="345"/>
    </row>
    <row r="6" spans="2:17" ht="15" customHeight="1">
      <c r="B6" s="326">
        <v>3</v>
      </c>
      <c r="C6" s="167">
        <v>303</v>
      </c>
      <c r="D6" s="71">
        <v>36</v>
      </c>
      <c r="E6" s="71">
        <v>17</v>
      </c>
      <c r="F6" s="71">
        <v>12</v>
      </c>
      <c r="G6" s="71">
        <v>29</v>
      </c>
      <c r="H6" s="71">
        <v>32</v>
      </c>
      <c r="I6" s="71">
        <v>15</v>
      </c>
      <c r="J6" s="71">
        <v>26</v>
      </c>
      <c r="K6" s="71">
        <v>32</v>
      </c>
      <c r="L6" s="71">
        <v>33</v>
      </c>
      <c r="M6" s="71">
        <v>33</v>
      </c>
      <c r="N6" s="71">
        <v>21</v>
      </c>
      <c r="O6" s="61">
        <v>17</v>
      </c>
      <c r="Q6" s="345"/>
    </row>
    <row r="7" spans="2:17" ht="15" customHeight="1">
      <c r="B7" s="326">
        <v>4</v>
      </c>
      <c r="C7" s="167">
        <v>305</v>
      </c>
      <c r="D7" s="71">
        <v>28</v>
      </c>
      <c r="E7" s="71">
        <v>21</v>
      </c>
      <c r="F7" s="71">
        <v>10</v>
      </c>
      <c r="G7" s="71">
        <v>40</v>
      </c>
      <c r="H7" s="71">
        <v>33</v>
      </c>
      <c r="I7" s="71">
        <v>38</v>
      </c>
      <c r="J7" s="71">
        <v>30</v>
      </c>
      <c r="K7" s="71">
        <v>13</v>
      </c>
      <c r="L7" s="71">
        <v>24</v>
      </c>
      <c r="M7" s="71">
        <v>29</v>
      </c>
      <c r="N7" s="71">
        <v>12</v>
      </c>
      <c r="O7" s="61">
        <v>27</v>
      </c>
      <c r="Q7" s="345"/>
    </row>
    <row r="8" spans="2:17" ht="15" customHeight="1">
      <c r="B8" s="326">
        <v>5</v>
      </c>
      <c r="C8" s="167">
        <v>337</v>
      </c>
      <c r="D8" s="71">
        <v>32</v>
      </c>
      <c r="E8" s="71">
        <v>29</v>
      </c>
      <c r="F8" s="71">
        <v>31</v>
      </c>
      <c r="G8" s="71">
        <v>30</v>
      </c>
      <c r="H8" s="71">
        <v>18</v>
      </c>
      <c r="I8" s="71">
        <v>30</v>
      </c>
      <c r="J8" s="71">
        <v>24</v>
      </c>
      <c r="K8" s="71">
        <v>9</v>
      </c>
      <c r="L8" s="71">
        <v>34</v>
      </c>
      <c r="M8" s="71">
        <v>39</v>
      </c>
      <c r="N8" s="71">
        <v>37</v>
      </c>
      <c r="O8" s="61">
        <v>24</v>
      </c>
      <c r="Q8" s="345"/>
    </row>
    <row r="9" spans="2:17" ht="15" customHeight="1">
      <c r="B9" s="326">
        <v>6</v>
      </c>
      <c r="C9" s="167">
        <v>292</v>
      </c>
      <c r="D9" s="71">
        <v>20</v>
      </c>
      <c r="E9" s="71">
        <v>19</v>
      </c>
      <c r="F9" s="71">
        <v>25</v>
      </c>
      <c r="G9" s="71">
        <v>18</v>
      </c>
      <c r="H9" s="71">
        <v>8</v>
      </c>
      <c r="I9" s="71">
        <v>34</v>
      </c>
      <c r="J9" s="71">
        <v>32</v>
      </c>
      <c r="K9" s="71">
        <v>35</v>
      </c>
      <c r="L9" s="71">
        <v>23</v>
      </c>
      <c r="M9" s="71">
        <v>28</v>
      </c>
      <c r="N9" s="71">
        <v>30</v>
      </c>
      <c r="O9" s="61">
        <v>20</v>
      </c>
      <c r="Q9" s="345"/>
    </row>
    <row r="10" spans="2:17" ht="15" customHeight="1">
      <c r="B10" s="326">
        <v>7</v>
      </c>
      <c r="C10" s="167">
        <v>272</v>
      </c>
      <c r="D10" s="71">
        <v>18</v>
      </c>
      <c r="E10" s="71">
        <v>23</v>
      </c>
      <c r="F10" s="71">
        <v>27</v>
      </c>
      <c r="G10" s="71">
        <v>8</v>
      </c>
      <c r="H10" s="71">
        <v>30</v>
      </c>
      <c r="I10" s="71">
        <v>18</v>
      </c>
      <c r="J10" s="71">
        <v>22</v>
      </c>
      <c r="K10" s="71">
        <v>27</v>
      </c>
      <c r="L10" s="71">
        <v>32</v>
      </c>
      <c r="M10" s="71">
        <v>12</v>
      </c>
      <c r="N10" s="71">
        <v>26</v>
      </c>
      <c r="O10" s="61">
        <v>29</v>
      </c>
      <c r="Q10" s="345"/>
    </row>
    <row r="11" spans="2:17" ht="15" customHeight="1">
      <c r="B11" s="326">
        <v>8</v>
      </c>
      <c r="C11" s="167">
        <v>301</v>
      </c>
      <c r="D11" s="71">
        <v>33</v>
      </c>
      <c r="E11" s="71">
        <v>25</v>
      </c>
      <c r="F11" s="71">
        <v>17</v>
      </c>
      <c r="G11" s="71">
        <v>8</v>
      </c>
      <c r="H11" s="71">
        <v>22</v>
      </c>
      <c r="I11" s="71">
        <v>29</v>
      </c>
      <c r="J11" s="71">
        <v>12</v>
      </c>
      <c r="K11" s="71">
        <v>50</v>
      </c>
      <c r="L11" s="71">
        <v>14</v>
      </c>
      <c r="M11" s="71">
        <v>50</v>
      </c>
      <c r="N11" s="71">
        <v>27</v>
      </c>
      <c r="O11" s="61">
        <v>14</v>
      </c>
      <c r="Q11" s="345"/>
    </row>
    <row r="12" spans="2:17" ht="15" customHeight="1">
      <c r="B12" s="326">
        <v>9</v>
      </c>
      <c r="C12" s="167">
        <v>295</v>
      </c>
      <c r="D12" s="71">
        <v>20</v>
      </c>
      <c r="E12" s="71">
        <v>29</v>
      </c>
      <c r="F12" s="71">
        <v>28</v>
      </c>
      <c r="G12" s="71">
        <v>15</v>
      </c>
      <c r="H12" s="71">
        <v>27</v>
      </c>
      <c r="I12" s="71">
        <v>24</v>
      </c>
      <c r="J12" s="71">
        <v>39</v>
      </c>
      <c r="K12" s="71">
        <v>27</v>
      </c>
      <c r="L12" s="71">
        <v>13</v>
      </c>
      <c r="M12" s="71">
        <v>29</v>
      </c>
      <c r="N12" s="71">
        <v>29</v>
      </c>
      <c r="O12" s="61">
        <v>15</v>
      </c>
      <c r="Q12" s="345"/>
    </row>
    <row r="13" spans="2:17" ht="15" customHeight="1">
      <c r="B13" s="326">
        <v>10</v>
      </c>
      <c r="C13" s="167">
        <v>301</v>
      </c>
      <c r="D13" s="71">
        <v>31</v>
      </c>
      <c r="E13" s="71">
        <v>13</v>
      </c>
      <c r="F13" s="71">
        <v>20</v>
      </c>
      <c r="G13" s="71">
        <v>18</v>
      </c>
      <c r="H13" s="71">
        <v>26</v>
      </c>
      <c r="I13" s="71">
        <v>11</v>
      </c>
      <c r="J13" s="71">
        <v>21</v>
      </c>
      <c r="K13" s="71">
        <v>40</v>
      </c>
      <c r="L13" s="71">
        <v>33</v>
      </c>
      <c r="M13" s="71">
        <v>43</v>
      </c>
      <c r="N13" s="71">
        <v>22</v>
      </c>
      <c r="O13" s="61">
        <v>23</v>
      </c>
      <c r="Q13" s="345"/>
    </row>
    <row r="14" spans="2:17" ht="15" customHeight="1">
      <c r="B14" s="326">
        <v>11</v>
      </c>
      <c r="C14" s="167">
        <v>277</v>
      </c>
      <c r="D14" s="71">
        <v>19</v>
      </c>
      <c r="E14" s="71">
        <v>7</v>
      </c>
      <c r="F14" s="71">
        <v>16</v>
      </c>
      <c r="G14" s="71">
        <v>40</v>
      </c>
      <c r="H14" s="71">
        <v>19</v>
      </c>
      <c r="I14" s="71">
        <v>30</v>
      </c>
      <c r="J14" s="71">
        <v>28</v>
      </c>
      <c r="K14" s="71">
        <v>21</v>
      </c>
      <c r="L14" s="71">
        <v>31</v>
      </c>
      <c r="M14" s="71">
        <v>29</v>
      </c>
      <c r="N14" s="71">
        <v>14</v>
      </c>
      <c r="O14" s="61">
        <v>23</v>
      </c>
      <c r="Q14" s="345"/>
    </row>
    <row r="15" spans="2:17" ht="15" customHeight="1">
      <c r="B15" s="326">
        <v>12</v>
      </c>
      <c r="C15" s="167">
        <v>370</v>
      </c>
      <c r="D15" s="71">
        <v>36</v>
      </c>
      <c r="E15" s="71">
        <v>30</v>
      </c>
      <c r="F15" s="71">
        <v>35</v>
      </c>
      <c r="G15" s="71">
        <v>29</v>
      </c>
      <c r="H15" s="71">
        <v>24</v>
      </c>
      <c r="I15" s="71">
        <v>25</v>
      </c>
      <c r="J15" s="71">
        <v>36</v>
      </c>
      <c r="K15" s="71">
        <v>18</v>
      </c>
      <c r="L15" s="71">
        <v>23</v>
      </c>
      <c r="M15" s="71">
        <v>40</v>
      </c>
      <c r="N15" s="71">
        <v>41</v>
      </c>
      <c r="O15" s="61">
        <v>33</v>
      </c>
      <c r="Q15" s="345"/>
    </row>
    <row r="16" spans="2:17" ht="15" customHeight="1">
      <c r="B16" s="326">
        <v>13</v>
      </c>
      <c r="C16" s="167">
        <v>287</v>
      </c>
      <c r="D16" s="71">
        <v>19</v>
      </c>
      <c r="E16" s="71">
        <v>23</v>
      </c>
      <c r="F16" s="71">
        <v>17</v>
      </c>
      <c r="G16" s="71">
        <v>29</v>
      </c>
      <c r="H16" s="71">
        <v>10</v>
      </c>
      <c r="I16" s="71">
        <v>26</v>
      </c>
      <c r="J16" s="71">
        <v>36</v>
      </c>
      <c r="K16" s="71">
        <v>29</v>
      </c>
      <c r="L16" s="71">
        <v>29</v>
      </c>
      <c r="M16" s="71">
        <v>21</v>
      </c>
      <c r="N16" s="71">
        <v>29</v>
      </c>
      <c r="O16" s="61">
        <v>19</v>
      </c>
      <c r="Q16" s="345"/>
    </row>
    <row r="17" spans="2:17" ht="15" customHeight="1">
      <c r="B17" s="326">
        <v>14</v>
      </c>
      <c r="C17" s="167">
        <v>326</v>
      </c>
      <c r="D17" s="71">
        <v>17</v>
      </c>
      <c r="E17" s="71">
        <v>26</v>
      </c>
      <c r="F17" s="71">
        <v>29</v>
      </c>
      <c r="G17" s="71">
        <v>19</v>
      </c>
      <c r="H17" s="71">
        <v>36</v>
      </c>
      <c r="I17" s="71">
        <v>22</v>
      </c>
      <c r="J17" s="71">
        <v>27</v>
      </c>
      <c r="K17" s="71">
        <v>32</v>
      </c>
      <c r="L17" s="71">
        <v>46</v>
      </c>
      <c r="M17" s="71">
        <v>11</v>
      </c>
      <c r="N17" s="71">
        <v>35</v>
      </c>
      <c r="O17" s="61">
        <v>26</v>
      </c>
      <c r="Q17" s="345"/>
    </row>
    <row r="18" spans="2:17" ht="15" customHeight="1">
      <c r="B18" s="326">
        <v>15</v>
      </c>
      <c r="C18" s="167">
        <v>291</v>
      </c>
      <c r="D18" s="71">
        <v>36</v>
      </c>
      <c r="E18" s="71">
        <v>18</v>
      </c>
      <c r="F18" s="71">
        <v>26</v>
      </c>
      <c r="G18" s="71">
        <v>19</v>
      </c>
      <c r="H18" s="71">
        <v>31</v>
      </c>
      <c r="I18" s="71">
        <v>27</v>
      </c>
      <c r="J18" s="71">
        <v>22</v>
      </c>
      <c r="K18" s="71">
        <v>19</v>
      </c>
      <c r="L18" s="71">
        <v>19</v>
      </c>
      <c r="M18" s="71">
        <v>38</v>
      </c>
      <c r="N18" s="71">
        <v>23</v>
      </c>
      <c r="O18" s="61">
        <v>13</v>
      </c>
      <c r="Q18" s="345"/>
    </row>
    <row r="19" spans="2:17" ht="15" customHeight="1">
      <c r="B19" s="326">
        <v>16</v>
      </c>
      <c r="C19" s="167">
        <v>319</v>
      </c>
      <c r="D19" s="71">
        <v>20</v>
      </c>
      <c r="E19" s="71">
        <v>32</v>
      </c>
      <c r="F19" s="71">
        <v>31</v>
      </c>
      <c r="G19" s="71">
        <v>30</v>
      </c>
      <c r="H19" s="71">
        <v>26</v>
      </c>
      <c r="I19" s="71">
        <v>20</v>
      </c>
      <c r="J19" s="71">
        <v>25</v>
      </c>
      <c r="K19" s="71">
        <v>35</v>
      </c>
      <c r="L19" s="71">
        <v>9</v>
      </c>
      <c r="M19" s="71">
        <v>34</v>
      </c>
      <c r="N19" s="71">
        <v>43</v>
      </c>
      <c r="O19" s="61">
        <v>14</v>
      </c>
      <c r="Q19" s="345"/>
    </row>
    <row r="20" spans="2:17" ht="15" customHeight="1">
      <c r="B20" s="326">
        <v>17</v>
      </c>
      <c r="C20" s="167">
        <v>264</v>
      </c>
      <c r="D20" s="71">
        <v>28</v>
      </c>
      <c r="E20" s="71">
        <v>9</v>
      </c>
      <c r="F20" s="71">
        <v>11</v>
      </c>
      <c r="G20" s="71">
        <v>17</v>
      </c>
      <c r="H20" s="71">
        <v>26</v>
      </c>
      <c r="I20" s="71">
        <v>11</v>
      </c>
      <c r="J20" s="71">
        <v>30</v>
      </c>
      <c r="K20" s="71">
        <v>36</v>
      </c>
      <c r="L20" s="71">
        <v>35</v>
      </c>
      <c r="M20" s="71">
        <v>24</v>
      </c>
      <c r="N20" s="71">
        <v>12</v>
      </c>
      <c r="O20" s="61">
        <v>25</v>
      </c>
      <c r="Q20" s="345"/>
    </row>
    <row r="21" spans="2:17" ht="15" customHeight="1">
      <c r="B21" s="326">
        <v>18</v>
      </c>
      <c r="C21" s="167">
        <v>368</v>
      </c>
      <c r="D21" s="71">
        <v>37</v>
      </c>
      <c r="E21" s="71">
        <v>16</v>
      </c>
      <c r="F21" s="71">
        <v>18</v>
      </c>
      <c r="G21" s="71">
        <v>33</v>
      </c>
      <c r="H21" s="71">
        <v>43</v>
      </c>
      <c r="I21" s="71">
        <v>31</v>
      </c>
      <c r="J21" s="71">
        <v>27</v>
      </c>
      <c r="K21" s="71">
        <v>36</v>
      </c>
      <c r="L21" s="71">
        <v>36</v>
      </c>
      <c r="M21" s="71">
        <v>40</v>
      </c>
      <c r="N21" s="71">
        <v>12</v>
      </c>
      <c r="O21" s="61">
        <v>39</v>
      </c>
      <c r="Q21" s="345"/>
    </row>
    <row r="22" spans="2:17" ht="15" customHeight="1">
      <c r="B22" s="326">
        <v>19</v>
      </c>
      <c r="C22" s="167">
        <v>319</v>
      </c>
      <c r="D22" s="71">
        <v>28</v>
      </c>
      <c r="E22" s="71">
        <v>13</v>
      </c>
      <c r="F22" s="71">
        <v>25</v>
      </c>
      <c r="G22" s="71">
        <v>23</v>
      </c>
      <c r="H22" s="71">
        <v>15</v>
      </c>
      <c r="I22" s="71">
        <v>31</v>
      </c>
      <c r="J22" s="71">
        <v>35</v>
      </c>
      <c r="K22" s="71">
        <v>13</v>
      </c>
      <c r="L22" s="71">
        <v>32</v>
      </c>
      <c r="M22" s="71">
        <v>36</v>
      </c>
      <c r="N22" s="71">
        <v>37</v>
      </c>
      <c r="O22" s="61">
        <v>31</v>
      </c>
      <c r="Q22" s="345"/>
    </row>
    <row r="23" spans="2:17" ht="15" customHeight="1">
      <c r="B23" s="326">
        <v>20</v>
      </c>
      <c r="C23" s="167">
        <v>317</v>
      </c>
      <c r="D23" s="71">
        <v>25</v>
      </c>
      <c r="E23" s="71">
        <v>24</v>
      </c>
      <c r="F23" s="71">
        <v>25</v>
      </c>
      <c r="G23" s="71">
        <v>31</v>
      </c>
      <c r="H23" s="71">
        <v>13</v>
      </c>
      <c r="I23" s="71">
        <v>24</v>
      </c>
      <c r="J23" s="71">
        <v>28</v>
      </c>
      <c r="K23" s="71">
        <v>42</v>
      </c>
      <c r="L23" s="71">
        <v>36</v>
      </c>
      <c r="M23" s="71">
        <v>22</v>
      </c>
      <c r="N23" s="71">
        <v>27</v>
      </c>
      <c r="O23" s="61">
        <v>20</v>
      </c>
      <c r="Q23" s="345"/>
    </row>
    <row r="24" spans="2:17" ht="15" customHeight="1">
      <c r="B24" s="326">
        <v>21</v>
      </c>
      <c r="C24" s="167">
        <v>307</v>
      </c>
      <c r="D24" s="71">
        <v>11</v>
      </c>
      <c r="E24" s="71">
        <v>24</v>
      </c>
      <c r="F24" s="71">
        <v>28</v>
      </c>
      <c r="G24" s="71">
        <v>17</v>
      </c>
      <c r="H24" s="71">
        <v>38</v>
      </c>
      <c r="I24" s="71">
        <v>19</v>
      </c>
      <c r="J24" s="71">
        <v>18</v>
      </c>
      <c r="K24" s="71">
        <v>38</v>
      </c>
      <c r="L24" s="71">
        <v>38</v>
      </c>
      <c r="M24" s="71">
        <v>12</v>
      </c>
      <c r="N24" s="71">
        <v>29</v>
      </c>
      <c r="O24" s="61">
        <v>35</v>
      </c>
      <c r="Q24" s="345"/>
    </row>
    <row r="25" spans="2:17" ht="15" customHeight="1">
      <c r="B25" s="326">
        <v>22</v>
      </c>
      <c r="C25" s="167">
        <v>302</v>
      </c>
      <c r="D25" s="71">
        <v>31</v>
      </c>
      <c r="E25" s="71">
        <v>34</v>
      </c>
      <c r="F25" s="71">
        <v>21</v>
      </c>
      <c r="G25" s="71">
        <v>14</v>
      </c>
      <c r="H25" s="71">
        <v>35</v>
      </c>
      <c r="I25" s="71">
        <v>22</v>
      </c>
      <c r="J25" s="71">
        <v>14</v>
      </c>
      <c r="K25" s="71">
        <v>25</v>
      </c>
      <c r="L25" s="71">
        <v>19</v>
      </c>
      <c r="M25" s="71">
        <v>32</v>
      </c>
      <c r="N25" s="71">
        <v>29</v>
      </c>
      <c r="O25" s="61">
        <v>26</v>
      </c>
      <c r="Q25" s="345"/>
    </row>
    <row r="26" spans="2:17" ht="15" customHeight="1">
      <c r="B26" s="326">
        <v>23</v>
      </c>
      <c r="C26" s="167">
        <v>292</v>
      </c>
      <c r="D26" s="71">
        <v>22</v>
      </c>
      <c r="E26" s="71">
        <v>25</v>
      </c>
      <c r="F26" s="71">
        <v>30</v>
      </c>
      <c r="G26" s="71">
        <v>20</v>
      </c>
      <c r="H26" s="71">
        <v>27</v>
      </c>
      <c r="I26" s="71">
        <v>22</v>
      </c>
      <c r="J26" s="71">
        <v>33</v>
      </c>
      <c r="K26" s="71">
        <v>31</v>
      </c>
      <c r="L26" s="71">
        <v>17</v>
      </c>
      <c r="M26" s="71">
        <v>27</v>
      </c>
      <c r="N26" s="71">
        <v>28</v>
      </c>
      <c r="O26" s="61">
        <v>10</v>
      </c>
      <c r="Q26" s="345"/>
    </row>
    <row r="27" spans="2:17" ht="15" customHeight="1">
      <c r="B27" s="326">
        <v>24</v>
      </c>
      <c r="C27" s="167">
        <v>326</v>
      </c>
      <c r="D27" s="71">
        <v>34</v>
      </c>
      <c r="E27" s="71">
        <v>18</v>
      </c>
      <c r="F27" s="71">
        <v>15</v>
      </c>
      <c r="G27" s="71">
        <v>24</v>
      </c>
      <c r="H27" s="71">
        <v>27</v>
      </c>
      <c r="I27" s="71">
        <v>13</v>
      </c>
      <c r="J27" s="71">
        <v>35</v>
      </c>
      <c r="K27" s="71">
        <v>43</v>
      </c>
      <c r="L27" s="71">
        <v>36</v>
      </c>
      <c r="M27" s="71">
        <v>30</v>
      </c>
      <c r="N27" s="71">
        <v>24</v>
      </c>
      <c r="O27" s="61">
        <v>27</v>
      </c>
      <c r="Q27" s="345"/>
    </row>
    <row r="28" spans="2:17" ht="15" customHeight="1">
      <c r="B28" s="326">
        <v>25</v>
      </c>
      <c r="C28" s="167">
        <v>291</v>
      </c>
      <c r="D28" s="71">
        <v>33</v>
      </c>
      <c r="E28" s="71">
        <v>15</v>
      </c>
      <c r="F28" s="71">
        <v>23</v>
      </c>
      <c r="G28" s="71">
        <v>24</v>
      </c>
      <c r="H28" s="71">
        <v>40</v>
      </c>
      <c r="I28" s="71">
        <v>37</v>
      </c>
      <c r="J28" s="71">
        <v>27</v>
      </c>
      <c r="K28" s="71">
        <v>22</v>
      </c>
      <c r="L28" s="71">
        <v>27</v>
      </c>
      <c r="M28" s="71">
        <v>25</v>
      </c>
      <c r="N28" s="71">
        <v>12</v>
      </c>
      <c r="O28" s="61">
        <v>6</v>
      </c>
      <c r="Q28" s="345"/>
    </row>
    <row r="29" spans="2:17" ht="15" customHeight="1">
      <c r="B29" s="326">
        <v>26</v>
      </c>
      <c r="C29" s="167">
        <v>317</v>
      </c>
      <c r="D29" s="71">
        <v>34</v>
      </c>
      <c r="E29" s="71">
        <v>27</v>
      </c>
      <c r="F29" s="71">
        <v>23</v>
      </c>
      <c r="G29" s="71">
        <v>25</v>
      </c>
      <c r="H29" s="71">
        <v>22</v>
      </c>
      <c r="I29" s="71">
        <v>31</v>
      </c>
      <c r="J29" s="71">
        <v>23</v>
      </c>
      <c r="K29" s="71">
        <v>13</v>
      </c>
      <c r="L29" s="71">
        <v>31</v>
      </c>
      <c r="M29" s="71">
        <v>42</v>
      </c>
      <c r="N29" s="71">
        <v>31</v>
      </c>
      <c r="O29" s="61">
        <v>15</v>
      </c>
      <c r="Q29" s="345"/>
    </row>
    <row r="30" spans="2:17" ht="15" customHeight="1">
      <c r="B30" s="326">
        <v>27</v>
      </c>
      <c r="C30" s="167">
        <v>327</v>
      </c>
      <c r="D30" s="71">
        <v>12</v>
      </c>
      <c r="E30" s="71">
        <v>30</v>
      </c>
      <c r="F30" s="71">
        <v>21</v>
      </c>
      <c r="G30" s="71">
        <v>31</v>
      </c>
      <c r="H30" s="71">
        <v>20</v>
      </c>
      <c r="I30" s="71">
        <v>29</v>
      </c>
      <c r="J30" s="71">
        <v>27</v>
      </c>
      <c r="K30" s="71">
        <v>36</v>
      </c>
      <c r="L30" s="71">
        <v>32</v>
      </c>
      <c r="M30" s="71">
        <v>18</v>
      </c>
      <c r="N30" s="71">
        <v>31</v>
      </c>
      <c r="O30" s="61">
        <v>40</v>
      </c>
      <c r="Q30" s="345"/>
    </row>
    <row r="31" spans="2:17" ht="15" customHeight="1">
      <c r="B31" s="326">
        <v>28</v>
      </c>
      <c r="C31" s="167">
        <v>293</v>
      </c>
      <c r="D31" s="71">
        <v>11</v>
      </c>
      <c r="E31" s="71">
        <v>20</v>
      </c>
      <c r="F31" s="71">
        <v>25</v>
      </c>
      <c r="G31" s="71">
        <v>9</v>
      </c>
      <c r="H31" s="71">
        <v>17</v>
      </c>
      <c r="I31" s="71">
        <v>21</v>
      </c>
      <c r="J31" s="71">
        <v>14</v>
      </c>
      <c r="K31" s="71">
        <v>41</v>
      </c>
      <c r="L31" s="71">
        <v>36</v>
      </c>
      <c r="M31" s="71">
        <v>16</v>
      </c>
      <c r="N31" s="71">
        <v>31</v>
      </c>
      <c r="O31" s="61">
        <v>52</v>
      </c>
      <c r="Q31" s="345"/>
    </row>
    <row r="32" spans="2:17" ht="15" customHeight="1">
      <c r="B32" s="326">
        <v>29</v>
      </c>
      <c r="C32" s="167">
        <v>255</v>
      </c>
      <c r="D32" s="71">
        <v>29</v>
      </c>
      <c r="E32" s="71">
        <v>0</v>
      </c>
      <c r="F32" s="71">
        <v>21</v>
      </c>
      <c r="G32" s="71">
        <v>11</v>
      </c>
      <c r="H32" s="71">
        <v>28</v>
      </c>
      <c r="I32" s="71">
        <v>29</v>
      </c>
      <c r="J32" s="71">
        <v>9</v>
      </c>
      <c r="K32" s="71">
        <v>30</v>
      </c>
      <c r="L32" s="71">
        <v>24</v>
      </c>
      <c r="M32" s="71">
        <v>32</v>
      </c>
      <c r="N32" s="71">
        <v>19</v>
      </c>
      <c r="O32" s="61">
        <v>23</v>
      </c>
      <c r="Q32" s="345"/>
    </row>
    <row r="33" spans="2:17" ht="15" customHeight="1">
      <c r="B33" s="326">
        <v>30</v>
      </c>
      <c r="C33" s="167">
        <v>273</v>
      </c>
      <c r="D33" s="71">
        <v>17</v>
      </c>
      <c r="E33" s="71">
        <v>0</v>
      </c>
      <c r="F33" s="71">
        <v>35</v>
      </c>
      <c r="G33" s="71">
        <v>30</v>
      </c>
      <c r="H33" s="71">
        <v>27</v>
      </c>
      <c r="I33" s="71">
        <v>14</v>
      </c>
      <c r="J33" s="71">
        <v>38</v>
      </c>
      <c r="K33" s="71">
        <v>36</v>
      </c>
      <c r="L33" s="71">
        <v>9</v>
      </c>
      <c r="M33" s="71">
        <v>35</v>
      </c>
      <c r="N33" s="71">
        <v>28</v>
      </c>
      <c r="O33" s="61">
        <v>4</v>
      </c>
      <c r="Q33" s="345"/>
    </row>
    <row r="34" spans="2:17" ht="15" customHeight="1">
      <c r="B34" s="326">
        <v>31</v>
      </c>
      <c r="C34" s="167">
        <v>177</v>
      </c>
      <c r="D34" s="71">
        <v>27</v>
      </c>
      <c r="E34" s="71">
        <v>0</v>
      </c>
      <c r="F34" s="71">
        <v>12</v>
      </c>
      <c r="G34" s="71">
        <v>0</v>
      </c>
      <c r="H34" s="71">
        <v>25</v>
      </c>
      <c r="I34" s="71">
        <v>0</v>
      </c>
      <c r="J34" s="71">
        <v>30</v>
      </c>
      <c r="K34" s="71">
        <v>40</v>
      </c>
      <c r="L34" s="71">
        <v>0</v>
      </c>
      <c r="M34" s="71">
        <v>30</v>
      </c>
      <c r="N34" s="71">
        <v>0</v>
      </c>
      <c r="O34" s="61">
        <v>13</v>
      </c>
      <c r="Q34" s="345"/>
    </row>
    <row r="35" spans="2:17" ht="15" customHeight="1">
      <c r="B35" s="328" t="s">
        <v>86</v>
      </c>
      <c r="C35" s="279">
        <v>9329</v>
      </c>
      <c r="D35" s="184">
        <v>793</v>
      </c>
      <c r="E35" s="184">
        <v>628</v>
      </c>
      <c r="F35" s="184">
        <v>702</v>
      </c>
      <c r="G35" s="184">
        <v>691</v>
      </c>
      <c r="H35" s="184">
        <v>792</v>
      </c>
      <c r="I35" s="184">
        <v>744</v>
      </c>
      <c r="J35" s="184">
        <v>825</v>
      </c>
      <c r="K35" s="184">
        <v>923</v>
      </c>
      <c r="L35" s="184">
        <v>801</v>
      </c>
      <c r="M35" s="184">
        <v>916</v>
      </c>
      <c r="N35" s="184">
        <v>812</v>
      </c>
      <c r="O35" s="185">
        <v>702</v>
      </c>
      <c r="Q35" s="345"/>
    </row>
    <row r="36" spans="2:16" ht="12.75" customHeight="1">
      <c r="B36" s="29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</row>
    <row r="37" spans="1:16" ht="12.7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55"/>
      <c r="P37" s="111"/>
    </row>
    <row r="38" spans="1:16" ht="15.75" customHeight="1" thickTop="1">
      <c r="A38" s="112"/>
      <c r="B38" s="110" t="str">
        <f>'C1'!B53</f>
        <v>(Last Updated 29/11/2019)</v>
      </c>
      <c r="C38" s="11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11"/>
    </row>
    <row r="39" spans="1:16" ht="5.25" customHeight="1">
      <c r="A39" s="114"/>
      <c r="B39" s="114"/>
      <c r="C39" s="11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11"/>
    </row>
    <row r="40" spans="1:16" ht="18" customHeight="1">
      <c r="A40" s="116"/>
      <c r="B40" s="359" t="str">
        <f>'C1'!B55</f>
        <v>COPYRIGHT © :2019, REPUBLIC OF CYPRUS, STATISTICAL SERVICE</v>
      </c>
      <c r="C40" s="35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11"/>
    </row>
    <row r="45" spans="4:14" ht="12"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8" spans="4:14" ht="12"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</row>
  </sheetData>
  <sheetProtection/>
  <printOptions horizontalCentered="1"/>
  <pageMargins left="0.15748031496062992" right="0.15748031496062992" top="0.2755905511811024" bottom="0.2362204724409449" header="0.1968503937007874" footer="0.1968503937007874"/>
  <pageSetup horizontalDpi="600" verticalDpi="600" orientation="landscape" paperSize="9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11" width="18.75390625" style="119" customWidth="1"/>
    <col min="12" max="12" width="2.125" style="98" customWidth="1"/>
    <col min="13" max="16384" width="10.75390625" style="98" customWidth="1"/>
  </cols>
  <sheetData>
    <row r="1" spans="2:12" ht="37.5" customHeight="1" thickBot="1">
      <c r="B1" s="4" t="s">
        <v>241</v>
      </c>
      <c r="C1" s="35"/>
      <c r="D1" s="35"/>
      <c r="E1" s="35"/>
      <c r="F1" s="35"/>
      <c r="G1" s="35"/>
      <c r="H1" s="35"/>
      <c r="I1" s="35"/>
      <c r="J1" s="35"/>
      <c r="K1" s="38"/>
      <c r="L1" s="111"/>
    </row>
    <row r="2" spans="2:12" ht="19.5" customHeight="1" thickTop="1">
      <c r="B2" s="9"/>
      <c r="C2" s="40"/>
      <c r="D2" s="40"/>
      <c r="E2" s="40"/>
      <c r="F2" s="40"/>
      <c r="G2" s="40"/>
      <c r="H2" s="40"/>
      <c r="I2" s="40"/>
      <c r="J2" s="40"/>
      <c r="K2" s="43"/>
      <c r="L2" s="111"/>
    </row>
    <row r="3" spans="2:11" ht="20.25" customHeight="1">
      <c r="B3" s="390" t="s">
        <v>85</v>
      </c>
      <c r="C3" s="403" t="s">
        <v>87</v>
      </c>
      <c r="D3" s="394" t="s">
        <v>88</v>
      </c>
      <c r="E3" s="394" t="s">
        <v>89</v>
      </c>
      <c r="F3" s="393" t="s">
        <v>242</v>
      </c>
      <c r="G3" s="393"/>
      <c r="H3" s="393"/>
      <c r="I3" s="394" t="s">
        <v>243</v>
      </c>
      <c r="J3" s="394" t="s">
        <v>244</v>
      </c>
      <c r="K3" s="388" t="s">
        <v>245</v>
      </c>
    </row>
    <row r="4" spans="2:11" ht="20.25" customHeight="1">
      <c r="B4" s="391"/>
      <c r="C4" s="447"/>
      <c r="D4" s="395"/>
      <c r="E4" s="395"/>
      <c r="F4" s="323" t="s">
        <v>87</v>
      </c>
      <c r="G4" s="323" t="s">
        <v>88</v>
      </c>
      <c r="H4" s="323" t="s">
        <v>89</v>
      </c>
      <c r="I4" s="395"/>
      <c r="J4" s="395"/>
      <c r="K4" s="389"/>
    </row>
    <row r="5" spans="2:13" ht="15" customHeight="1">
      <c r="B5" s="326">
        <v>2018</v>
      </c>
      <c r="C5" s="76">
        <v>5768</v>
      </c>
      <c r="D5" s="78">
        <v>3033</v>
      </c>
      <c r="E5" s="78">
        <v>2735</v>
      </c>
      <c r="F5" s="276">
        <v>6.6</v>
      </c>
      <c r="G5" s="276">
        <v>7.1</v>
      </c>
      <c r="H5" s="276">
        <v>6.1</v>
      </c>
      <c r="I5" s="69">
        <v>1109</v>
      </c>
      <c r="J5" s="68">
        <v>2.4</v>
      </c>
      <c r="K5" s="77">
        <v>2.6</v>
      </c>
      <c r="M5" s="364"/>
    </row>
    <row r="6" spans="2:35" ht="15" customHeight="1">
      <c r="B6" s="326">
        <v>2017</v>
      </c>
      <c r="C6" s="76">
        <v>5996</v>
      </c>
      <c r="D6" s="78">
        <v>3158</v>
      </c>
      <c r="E6" s="78">
        <v>2838</v>
      </c>
      <c r="F6" s="62">
        <v>7</v>
      </c>
      <c r="G6" s="62">
        <v>7.5</v>
      </c>
      <c r="H6" s="62">
        <v>6.4</v>
      </c>
      <c r="I6" s="64">
        <v>1113</v>
      </c>
      <c r="J6" s="63">
        <v>1.3</v>
      </c>
      <c r="K6" s="77">
        <v>2.4</v>
      </c>
      <c r="M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</row>
    <row r="7" spans="2:29" ht="15" customHeight="1">
      <c r="B7" s="326">
        <v>2016</v>
      </c>
      <c r="C7" s="76">
        <v>5471</v>
      </c>
      <c r="D7" s="78">
        <v>2926</v>
      </c>
      <c r="E7" s="78">
        <v>2545</v>
      </c>
      <c r="F7" s="62">
        <v>6.4</v>
      </c>
      <c r="G7" s="62">
        <v>7.1</v>
      </c>
      <c r="H7" s="62">
        <v>5.8</v>
      </c>
      <c r="I7" s="64">
        <v>1150</v>
      </c>
      <c r="J7" s="63">
        <v>2.6</v>
      </c>
      <c r="K7" s="77">
        <v>2.9</v>
      </c>
      <c r="M7" s="345"/>
      <c r="V7" s="345"/>
      <c r="W7" s="345"/>
      <c r="X7" s="345"/>
      <c r="Y7" s="345"/>
      <c r="Z7" s="345"/>
      <c r="AA7" s="345"/>
      <c r="AB7" s="345"/>
      <c r="AC7" s="345"/>
    </row>
    <row r="8" spans="2:29" ht="15" customHeight="1">
      <c r="B8" s="326">
        <v>2015</v>
      </c>
      <c r="C8" s="76">
        <v>5859</v>
      </c>
      <c r="D8" s="78">
        <v>3057</v>
      </c>
      <c r="E8" s="78">
        <v>2802</v>
      </c>
      <c r="F8" s="62">
        <v>6.9</v>
      </c>
      <c r="G8" s="62">
        <v>7.5</v>
      </c>
      <c r="H8" s="62">
        <v>6.5</v>
      </c>
      <c r="I8" s="64">
        <v>1091</v>
      </c>
      <c r="J8" s="63">
        <v>2.7</v>
      </c>
      <c r="K8" s="77">
        <v>3.1</v>
      </c>
      <c r="M8" s="345"/>
      <c r="V8" s="345"/>
      <c r="W8" s="345"/>
      <c r="X8" s="345"/>
      <c r="Y8" s="345"/>
      <c r="Z8" s="345"/>
      <c r="AA8" s="345"/>
      <c r="AB8" s="345"/>
      <c r="AC8" s="345"/>
    </row>
    <row r="9" spans="2:29" ht="15" customHeight="1">
      <c r="B9" s="326" t="s">
        <v>66</v>
      </c>
      <c r="C9" s="76">
        <v>5424</v>
      </c>
      <c r="D9" s="78">
        <v>2839</v>
      </c>
      <c r="E9" s="78">
        <v>2585</v>
      </c>
      <c r="F9" s="62">
        <v>6.4</v>
      </c>
      <c r="G9" s="62">
        <v>6.9</v>
      </c>
      <c r="H9" s="62">
        <v>5.9</v>
      </c>
      <c r="I9" s="64">
        <v>1098</v>
      </c>
      <c r="J9" s="63">
        <v>2.1</v>
      </c>
      <c r="K9" s="77">
        <v>3.2</v>
      </c>
      <c r="M9" s="345"/>
      <c r="V9" s="345"/>
      <c r="W9" s="345"/>
      <c r="X9" s="345"/>
      <c r="Y9" s="345"/>
      <c r="Z9" s="345"/>
      <c r="AA9" s="345"/>
      <c r="AB9" s="345"/>
      <c r="AC9" s="345"/>
    </row>
    <row r="10" spans="2:29" ht="15" customHeight="1">
      <c r="B10" s="326">
        <v>2013</v>
      </c>
      <c r="C10" s="76">
        <v>5141</v>
      </c>
      <c r="D10" s="78">
        <v>2798</v>
      </c>
      <c r="E10" s="78">
        <v>2343</v>
      </c>
      <c r="F10" s="62">
        <v>6</v>
      </c>
      <c r="G10" s="62">
        <v>6.7</v>
      </c>
      <c r="H10" s="62">
        <v>5.3</v>
      </c>
      <c r="I10" s="64">
        <v>1194</v>
      </c>
      <c r="J10" s="63">
        <v>1.6</v>
      </c>
      <c r="K10" s="77">
        <v>3.6</v>
      </c>
      <c r="M10" s="345"/>
      <c r="V10" s="345"/>
      <c r="W10" s="345"/>
      <c r="X10" s="345"/>
      <c r="Y10" s="345"/>
      <c r="Z10" s="345"/>
      <c r="AA10" s="345"/>
      <c r="AB10" s="345"/>
      <c r="AC10" s="345"/>
    </row>
    <row r="11" spans="2:29" ht="15" customHeight="1">
      <c r="B11" s="326">
        <v>2012</v>
      </c>
      <c r="C11" s="76">
        <v>5665</v>
      </c>
      <c r="D11" s="78">
        <v>2983</v>
      </c>
      <c r="E11" s="78">
        <v>2682</v>
      </c>
      <c r="F11" s="62">
        <v>6.6</v>
      </c>
      <c r="G11" s="62">
        <v>7.1</v>
      </c>
      <c r="H11" s="62">
        <v>6</v>
      </c>
      <c r="I11" s="64">
        <v>1112</v>
      </c>
      <c r="J11" s="63">
        <v>3.5</v>
      </c>
      <c r="K11" s="77">
        <v>4</v>
      </c>
      <c r="M11" s="345"/>
      <c r="V11" s="345"/>
      <c r="W11" s="345"/>
      <c r="X11" s="345"/>
      <c r="Y11" s="345"/>
      <c r="Z11" s="345"/>
      <c r="AA11" s="345"/>
      <c r="AB11" s="345"/>
      <c r="AC11" s="345"/>
    </row>
    <row r="12" spans="2:29" ht="15" customHeight="1">
      <c r="B12" s="326">
        <v>2011</v>
      </c>
      <c r="C12" s="76">
        <v>5504</v>
      </c>
      <c r="D12" s="78">
        <v>2828</v>
      </c>
      <c r="E12" s="78">
        <v>2676</v>
      </c>
      <c r="F12" s="62">
        <v>6.5</v>
      </c>
      <c r="G12" s="62">
        <v>6.845800048414427</v>
      </c>
      <c r="H12" s="62">
        <v>6.1390227116311085</v>
      </c>
      <c r="I12" s="64">
        <v>1057</v>
      </c>
      <c r="J12" s="63">
        <v>3.1</v>
      </c>
      <c r="K12" s="77">
        <v>3.9</v>
      </c>
      <c r="M12" s="345"/>
      <c r="V12" s="345"/>
      <c r="W12" s="345"/>
      <c r="X12" s="345"/>
      <c r="Y12" s="345"/>
      <c r="Z12" s="345"/>
      <c r="AA12" s="345"/>
      <c r="AB12" s="345"/>
      <c r="AC12" s="345"/>
    </row>
    <row r="13" spans="2:29" ht="15" customHeight="1">
      <c r="B13" s="326">
        <v>2010</v>
      </c>
      <c r="C13" s="76">
        <v>5103</v>
      </c>
      <c r="D13" s="78">
        <v>2732</v>
      </c>
      <c r="E13" s="78">
        <v>2371</v>
      </c>
      <c r="F13" s="62">
        <v>6.2</v>
      </c>
      <c r="G13" s="62">
        <v>6.772434308378781</v>
      </c>
      <c r="H13" s="62">
        <v>5.58802733914683</v>
      </c>
      <c r="I13" s="64">
        <v>1152</v>
      </c>
      <c r="J13" s="63">
        <v>3.2</v>
      </c>
      <c r="K13" s="77">
        <v>3.9</v>
      </c>
      <c r="M13" s="345"/>
      <c r="V13" s="345"/>
      <c r="W13" s="345"/>
      <c r="X13" s="345"/>
      <c r="Y13" s="345"/>
      <c r="Z13" s="345"/>
      <c r="AA13" s="345"/>
      <c r="AB13" s="345"/>
      <c r="AC13" s="345"/>
    </row>
    <row r="14" spans="2:29" ht="15" customHeight="1">
      <c r="B14" s="326">
        <v>2009</v>
      </c>
      <c r="C14" s="76">
        <v>5182</v>
      </c>
      <c r="D14" s="78">
        <v>2780</v>
      </c>
      <c r="E14" s="78">
        <v>2402</v>
      </c>
      <c r="F14" s="62">
        <v>6.4</v>
      </c>
      <c r="G14" s="62">
        <v>7.048681541582151</v>
      </c>
      <c r="H14" s="62">
        <v>5.820208383813909</v>
      </c>
      <c r="I14" s="64">
        <v>1157</v>
      </c>
      <c r="J14" s="63">
        <v>3.3</v>
      </c>
      <c r="K14" s="77">
        <v>4.3</v>
      </c>
      <c r="M14" s="345"/>
      <c r="V14" s="345"/>
      <c r="W14" s="345"/>
      <c r="X14" s="345"/>
      <c r="Y14" s="345"/>
      <c r="Z14" s="345"/>
      <c r="AA14" s="345"/>
      <c r="AB14" s="345"/>
      <c r="AC14" s="345"/>
    </row>
    <row r="15" spans="2:29" ht="15" customHeight="1">
      <c r="B15" s="326">
        <v>2008</v>
      </c>
      <c r="C15" s="76">
        <v>5194</v>
      </c>
      <c r="D15" s="78">
        <v>2740</v>
      </c>
      <c r="E15" s="78">
        <v>2454</v>
      </c>
      <c r="F15" s="62">
        <v>6.6</v>
      </c>
      <c r="G15" s="62">
        <v>7.12058212058212</v>
      </c>
      <c r="H15" s="62">
        <v>6.121227238712897</v>
      </c>
      <c r="I15" s="64">
        <v>1117</v>
      </c>
      <c r="J15" s="63">
        <v>3.5</v>
      </c>
      <c r="K15" s="77">
        <v>4.4</v>
      </c>
      <c r="M15" s="345"/>
      <c r="V15" s="345"/>
      <c r="W15" s="345"/>
      <c r="X15" s="345"/>
      <c r="Y15" s="345"/>
      <c r="Z15" s="345"/>
      <c r="AA15" s="345"/>
      <c r="AB15" s="345"/>
      <c r="AC15" s="345"/>
    </row>
    <row r="16" spans="2:29" ht="15" customHeight="1">
      <c r="B16" s="326">
        <v>2007</v>
      </c>
      <c r="C16" s="76">
        <v>5380</v>
      </c>
      <c r="D16" s="78">
        <v>2813</v>
      </c>
      <c r="E16" s="78">
        <v>2567</v>
      </c>
      <c r="F16" s="62">
        <v>7</v>
      </c>
      <c r="G16" s="62">
        <v>7.487356933723716</v>
      </c>
      <c r="H16" s="62">
        <v>6.57025851036601</v>
      </c>
      <c r="I16" s="64">
        <v>1096</v>
      </c>
      <c r="J16" s="63">
        <v>3.1</v>
      </c>
      <c r="K16" s="77">
        <v>4.7</v>
      </c>
      <c r="M16" s="345"/>
      <c r="V16" s="345"/>
      <c r="W16" s="345"/>
      <c r="X16" s="345"/>
      <c r="Y16" s="345"/>
      <c r="Z16" s="345"/>
      <c r="AA16" s="345"/>
      <c r="AB16" s="345"/>
      <c r="AC16" s="345"/>
    </row>
    <row r="17" spans="2:29" ht="15" customHeight="1">
      <c r="B17" s="326">
        <v>2006</v>
      </c>
      <c r="C17" s="76">
        <v>5127</v>
      </c>
      <c r="D17" s="78">
        <v>2623</v>
      </c>
      <c r="E17" s="78">
        <v>2504</v>
      </c>
      <c r="F17" s="62">
        <v>6.8</v>
      </c>
      <c r="G17" s="62">
        <v>7.131593257205003</v>
      </c>
      <c r="H17" s="62">
        <v>6.54640522875817</v>
      </c>
      <c r="I17" s="64">
        <v>1048</v>
      </c>
      <c r="J17" s="63">
        <v>3.1</v>
      </c>
      <c r="K17" s="77">
        <v>5.3</v>
      </c>
      <c r="M17" s="345"/>
      <c r="V17" s="345"/>
      <c r="W17" s="345"/>
      <c r="X17" s="345"/>
      <c r="Y17" s="345"/>
      <c r="Z17" s="345"/>
      <c r="AA17" s="345"/>
      <c r="AB17" s="345"/>
      <c r="AC17" s="345"/>
    </row>
    <row r="18" spans="2:29" ht="15" customHeight="1">
      <c r="B18" s="326">
        <v>2005</v>
      </c>
      <c r="C18" s="76">
        <v>5425</v>
      </c>
      <c r="D18" s="78">
        <v>2835</v>
      </c>
      <c r="E18" s="78">
        <v>2590</v>
      </c>
      <c r="F18" s="62">
        <v>7.3</v>
      </c>
      <c r="G18" s="62">
        <v>7.837987282278132</v>
      </c>
      <c r="H18" s="62">
        <v>6.880977683315622</v>
      </c>
      <c r="I18" s="64">
        <v>1095</v>
      </c>
      <c r="J18" s="63">
        <v>4.6</v>
      </c>
      <c r="K18" s="77">
        <v>5.7</v>
      </c>
      <c r="M18" s="345"/>
      <c r="V18" s="345"/>
      <c r="W18" s="345"/>
      <c r="X18" s="345"/>
      <c r="Y18" s="345"/>
      <c r="Z18" s="345"/>
      <c r="AA18" s="345"/>
      <c r="AB18" s="345"/>
      <c r="AC18" s="345"/>
    </row>
    <row r="19" spans="2:29" ht="15" customHeight="1">
      <c r="B19" s="326">
        <v>2004</v>
      </c>
      <c r="C19" s="76">
        <v>5225</v>
      </c>
      <c r="D19" s="78">
        <v>2825</v>
      </c>
      <c r="E19" s="78">
        <v>2400</v>
      </c>
      <c r="F19" s="62">
        <v>7.2</v>
      </c>
      <c r="G19" s="62">
        <v>7.91982057751612</v>
      </c>
      <c r="H19" s="62">
        <v>6.472491909385113</v>
      </c>
      <c r="I19" s="64">
        <v>1177</v>
      </c>
      <c r="J19" s="63">
        <v>3.5</v>
      </c>
      <c r="K19" s="77">
        <v>5.9</v>
      </c>
      <c r="M19" s="345"/>
      <c r="V19" s="345"/>
      <c r="W19" s="345"/>
      <c r="X19" s="345"/>
      <c r="Y19" s="345"/>
      <c r="Z19" s="345"/>
      <c r="AA19" s="345"/>
      <c r="AB19" s="345"/>
      <c r="AC19" s="345"/>
    </row>
    <row r="20" spans="2:29" ht="15" customHeight="1">
      <c r="B20" s="326">
        <v>2003</v>
      </c>
      <c r="C20" s="76">
        <v>5200</v>
      </c>
      <c r="D20" s="78">
        <v>2764</v>
      </c>
      <c r="E20" s="78">
        <v>2436</v>
      </c>
      <c r="F20" s="62">
        <v>7.2</v>
      </c>
      <c r="G20" s="62">
        <v>7.850042601533655</v>
      </c>
      <c r="H20" s="62">
        <v>6.661197703035275</v>
      </c>
      <c r="I20" s="64">
        <v>1135</v>
      </c>
      <c r="J20" s="63">
        <v>4.1</v>
      </c>
      <c r="K20" s="77">
        <v>6.4</v>
      </c>
      <c r="M20" s="345"/>
      <c r="V20" s="345"/>
      <c r="W20" s="345"/>
      <c r="X20" s="345"/>
      <c r="Y20" s="345"/>
      <c r="Z20" s="345"/>
      <c r="AA20" s="345"/>
      <c r="AB20" s="345"/>
      <c r="AC20" s="345"/>
    </row>
    <row r="21" spans="2:29" ht="15" customHeight="1">
      <c r="B21" s="326">
        <v>2002</v>
      </c>
      <c r="C21" s="76">
        <v>5168</v>
      </c>
      <c r="D21" s="78">
        <v>2752</v>
      </c>
      <c r="E21" s="78">
        <v>2416</v>
      </c>
      <c r="F21" s="62">
        <v>7.3</v>
      </c>
      <c r="G21" s="62">
        <v>7.910319057200345</v>
      </c>
      <c r="H21" s="62">
        <v>6.688815060908085</v>
      </c>
      <c r="I21" s="64">
        <v>1139</v>
      </c>
      <c r="J21" s="63">
        <v>4.7</v>
      </c>
      <c r="K21" s="77">
        <v>7</v>
      </c>
      <c r="M21" s="345"/>
      <c r="V21" s="345"/>
      <c r="W21" s="345"/>
      <c r="X21" s="345"/>
      <c r="Y21" s="345"/>
      <c r="Z21" s="345"/>
      <c r="AA21" s="345"/>
      <c r="AB21" s="345"/>
      <c r="AC21" s="345"/>
    </row>
    <row r="22" spans="2:29" ht="15" customHeight="1">
      <c r="B22" s="326">
        <v>2001</v>
      </c>
      <c r="C22" s="76">
        <v>4827</v>
      </c>
      <c r="D22" s="78">
        <v>2565</v>
      </c>
      <c r="E22" s="78">
        <v>2262</v>
      </c>
      <c r="F22" s="62">
        <v>6.9</v>
      </c>
      <c r="G22" s="62">
        <v>7.5</v>
      </c>
      <c r="H22" s="62">
        <v>6.3</v>
      </c>
      <c r="I22" s="64">
        <v>1134</v>
      </c>
      <c r="J22" s="63">
        <v>4.9</v>
      </c>
      <c r="K22" s="77">
        <v>7.4</v>
      </c>
      <c r="M22" s="345"/>
      <c r="V22" s="345"/>
      <c r="W22" s="345"/>
      <c r="X22" s="345"/>
      <c r="Y22" s="345"/>
      <c r="Z22" s="345"/>
      <c r="AA22" s="345"/>
      <c r="AB22" s="345"/>
      <c r="AC22" s="345"/>
    </row>
    <row r="23" spans="2:29" ht="15" customHeight="1">
      <c r="B23" s="326">
        <v>2000</v>
      </c>
      <c r="C23" s="76">
        <v>5355</v>
      </c>
      <c r="D23" s="78">
        <v>2846</v>
      </c>
      <c r="E23" s="78">
        <v>2509</v>
      </c>
      <c r="F23" s="62">
        <v>7.7</v>
      </c>
      <c r="G23" s="62">
        <v>8.3</v>
      </c>
      <c r="H23" s="62">
        <v>7.1</v>
      </c>
      <c r="I23" s="64">
        <v>1134</v>
      </c>
      <c r="J23" s="63">
        <v>5.6</v>
      </c>
      <c r="K23" s="77">
        <v>8</v>
      </c>
      <c r="M23" s="345"/>
      <c r="V23" s="345"/>
      <c r="W23" s="345"/>
      <c r="X23" s="345"/>
      <c r="Y23" s="345"/>
      <c r="Z23" s="345"/>
      <c r="AA23" s="345"/>
      <c r="AB23" s="345"/>
      <c r="AC23" s="345"/>
    </row>
    <row r="24" spans="2:29" ht="15" customHeight="1">
      <c r="B24" s="326">
        <v>1999</v>
      </c>
      <c r="C24" s="76">
        <v>5070</v>
      </c>
      <c r="D24" s="78">
        <v>2599</v>
      </c>
      <c r="E24" s="78">
        <v>2471</v>
      </c>
      <c r="F24" s="62">
        <v>7.4</v>
      </c>
      <c r="G24" s="62">
        <v>7.7</v>
      </c>
      <c r="H24" s="62">
        <v>7.1</v>
      </c>
      <c r="I24" s="64">
        <v>1052</v>
      </c>
      <c r="J24" s="63">
        <v>6</v>
      </c>
      <c r="K24" s="77">
        <v>8.6</v>
      </c>
      <c r="M24" s="345"/>
      <c r="V24" s="345"/>
      <c r="W24" s="345"/>
      <c r="X24" s="345"/>
      <c r="Y24" s="345"/>
      <c r="Z24" s="345"/>
      <c r="AA24" s="345"/>
      <c r="AB24" s="345"/>
      <c r="AC24" s="345"/>
    </row>
    <row r="25" spans="2:29" ht="15" customHeight="1">
      <c r="B25" s="326">
        <v>1998</v>
      </c>
      <c r="C25" s="76">
        <v>5432</v>
      </c>
      <c r="D25" s="78">
        <v>2908</v>
      </c>
      <c r="E25" s="78">
        <v>2524</v>
      </c>
      <c r="F25" s="62">
        <v>8</v>
      </c>
      <c r="G25" s="62">
        <v>8.7</v>
      </c>
      <c r="H25" s="62">
        <v>7.3</v>
      </c>
      <c r="I25" s="64">
        <v>1152</v>
      </c>
      <c r="J25" s="63">
        <v>7</v>
      </c>
      <c r="K25" s="77">
        <v>9</v>
      </c>
      <c r="M25" s="345"/>
      <c r="V25" s="345"/>
      <c r="W25" s="345"/>
      <c r="X25" s="345"/>
      <c r="Y25" s="345"/>
      <c r="Z25" s="345"/>
      <c r="AA25" s="345"/>
      <c r="AB25" s="345"/>
      <c r="AC25" s="345"/>
    </row>
    <row r="26" spans="2:29" ht="15" customHeight="1">
      <c r="B26" s="326">
        <v>1997</v>
      </c>
      <c r="C26" s="76">
        <v>5173</v>
      </c>
      <c r="D26" s="78">
        <v>2737</v>
      </c>
      <c r="E26" s="78">
        <v>2436</v>
      </c>
      <c r="F26" s="62">
        <v>7.7</v>
      </c>
      <c r="G26" s="62">
        <v>8.3</v>
      </c>
      <c r="H26" s="62">
        <v>7.2</v>
      </c>
      <c r="I26" s="64">
        <v>1124</v>
      </c>
      <c r="J26" s="63">
        <v>8</v>
      </c>
      <c r="K26" s="77">
        <v>9.4</v>
      </c>
      <c r="M26" s="345"/>
      <c r="V26" s="345"/>
      <c r="W26" s="345"/>
      <c r="X26" s="345"/>
      <c r="Y26" s="345"/>
      <c r="Z26" s="345"/>
      <c r="AA26" s="345"/>
      <c r="AB26" s="345"/>
      <c r="AC26" s="345"/>
    </row>
    <row r="27" spans="2:29" ht="15" customHeight="1">
      <c r="B27" s="326">
        <v>1996</v>
      </c>
      <c r="C27" s="76">
        <v>4958</v>
      </c>
      <c r="D27" s="78">
        <v>2649</v>
      </c>
      <c r="E27" s="78">
        <v>2309</v>
      </c>
      <c r="F27" s="62">
        <v>7.5</v>
      </c>
      <c r="G27" s="62">
        <v>8.1</v>
      </c>
      <c r="H27" s="62">
        <v>6.9</v>
      </c>
      <c r="I27" s="64">
        <v>1147</v>
      </c>
      <c r="J27" s="63">
        <v>8.3</v>
      </c>
      <c r="K27" s="77">
        <v>9.8</v>
      </c>
      <c r="M27" s="345"/>
      <c r="V27" s="345"/>
      <c r="W27" s="345"/>
      <c r="X27" s="345"/>
      <c r="Y27" s="345"/>
      <c r="Z27" s="345"/>
      <c r="AA27" s="345"/>
      <c r="AB27" s="345"/>
      <c r="AC27" s="345"/>
    </row>
    <row r="28" spans="2:29" ht="15" customHeight="1">
      <c r="B28" s="326">
        <v>1995</v>
      </c>
      <c r="C28" s="76">
        <v>4935</v>
      </c>
      <c r="D28" s="78">
        <v>2614</v>
      </c>
      <c r="E28" s="78">
        <v>2321</v>
      </c>
      <c r="F28" s="62">
        <v>7.6</v>
      </c>
      <c r="G28" s="62">
        <v>8.1</v>
      </c>
      <c r="H28" s="62">
        <v>7.1</v>
      </c>
      <c r="I28" s="64">
        <v>1126</v>
      </c>
      <c r="J28" s="63">
        <v>8.5</v>
      </c>
      <c r="K28" s="77">
        <v>10.5</v>
      </c>
      <c r="M28" s="345"/>
      <c r="V28" s="345"/>
      <c r="W28" s="345"/>
      <c r="X28" s="345"/>
      <c r="Y28" s="345"/>
      <c r="Z28" s="345"/>
      <c r="AA28" s="345"/>
      <c r="AB28" s="345"/>
      <c r="AC28" s="345"/>
    </row>
    <row r="29" spans="2:29" ht="15" customHeight="1">
      <c r="B29" s="326">
        <v>1994</v>
      </c>
      <c r="C29" s="76">
        <v>4924</v>
      </c>
      <c r="D29" s="78">
        <v>2564</v>
      </c>
      <c r="E29" s="78">
        <v>2360</v>
      </c>
      <c r="F29" s="62">
        <v>7.7</v>
      </c>
      <c r="G29" s="62">
        <v>8.1</v>
      </c>
      <c r="H29" s="62">
        <v>7.3</v>
      </c>
      <c r="I29" s="64">
        <v>1086</v>
      </c>
      <c r="J29" s="63">
        <v>8.6</v>
      </c>
      <c r="K29" s="77">
        <v>11.1</v>
      </c>
      <c r="M29" s="345"/>
      <c r="V29" s="345"/>
      <c r="W29" s="345"/>
      <c r="X29" s="345"/>
      <c r="Y29" s="345"/>
      <c r="Z29" s="345"/>
      <c r="AA29" s="345"/>
      <c r="AB29" s="345"/>
      <c r="AC29" s="345"/>
    </row>
    <row r="30" spans="2:29" ht="15" customHeight="1">
      <c r="B30" s="326">
        <v>1993</v>
      </c>
      <c r="C30" s="76">
        <v>4789</v>
      </c>
      <c r="D30" s="78">
        <v>2540</v>
      </c>
      <c r="E30" s="78">
        <v>2249</v>
      </c>
      <c r="F30" s="62">
        <v>7.7</v>
      </c>
      <c r="G30" s="62">
        <v>8.2</v>
      </c>
      <c r="H30" s="62">
        <v>7.2</v>
      </c>
      <c r="I30" s="64">
        <v>1129</v>
      </c>
      <c r="J30" s="63">
        <v>8.6</v>
      </c>
      <c r="K30" s="77">
        <v>11.7</v>
      </c>
      <c r="M30" s="345"/>
      <c r="V30" s="345"/>
      <c r="W30" s="345"/>
      <c r="X30" s="345"/>
      <c r="Y30" s="345"/>
      <c r="Z30" s="345"/>
      <c r="AA30" s="345"/>
      <c r="AB30" s="345"/>
      <c r="AC30" s="345"/>
    </row>
    <row r="31" spans="2:29" ht="15" customHeight="1">
      <c r="B31" s="326">
        <v>1992</v>
      </c>
      <c r="C31" s="76">
        <v>5220</v>
      </c>
      <c r="D31" s="78">
        <v>2680</v>
      </c>
      <c r="E31" s="78">
        <v>2540</v>
      </c>
      <c r="F31" s="62">
        <v>8.5</v>
      </c>
      <c r="G31" s="62">
        <v>8.8</v>
      </c>
      <c r="H31" s="62">
        <v>8.3</v>
      </c>
      <c r="I31" s="64">
        <v>1055</v>
      </c>
      <c r="J31" s="63">
        <v>10</v>
      </c>
      <c r="K31" s="77">
        <v>12.3</v>
      </c>
      <c r="M31" s="345"/>
      <c r="V31" s="345"/>
      <c r="W31" s="345"/>
      <c r="X31" s="345"/>
      <c r="Y31" s="345"/>
      <c r="Z31" s="345"/>
      <c r="AA31" s="345"/>
      <c r="AB31" s="345"/>
      <c r="AC31" s="345"/>
    </row>
    <row r="32" spans="2:29" ht="15" customHeight="1">
      <c r="B32" s="326">
        <v>1991</v>
      </c>
      <c r="C32" s="76">
        <v>5075</v>
      </c>
      <c r="D32" s="78">
        <v>2695</v>
      </c>
      <c r="E32" s="78">
        <v>2380</v>
      </c>
      <c r="F32" s="62">
        <v>8.5</v>
      </c>
      <c r="G32" s="62">
        <v>9.1</v>
      </c>
      <c r="H32" s="62">
        <v>8</v>
      </c>
      <c r="I32" s="64">
        <v>1132</v>
      </c>
      <c r="J32" s="63"/>
      <c r="K32" s="77">
        <v>12.8</v>
      </c>
      <c r="M32" s="345"/>
      <c r="V32" s="345"/>
      <c r="W32" s="345"/>
      <c r="X32" s="345"/>
      <c r="Y32" s="345"/>
      <c r="Z32" s="345"/>
      <c r="AA32" s="345"/>
      <c r="AB32" s="345"/>
      <c r="AC32" s="345"/>
    </row>
    <row r="33" spans="2:29" ht="15" customHeight="1">
      <c r="B33" s="326">
        <v>1990</v>
      </c>
      <c r="C33" s="76">
        <v>4844</v>
      </c>
      <c r="D33" s="78">
        <v>2539</v>
      </c>
      <c r="E33" s="78">
        <v>2305</v>
      </c>
      <c r="F33" s="62">
        <v>8.4</v>
      </c>
      <c r="G33" s="62">
        <v>8.8</v>
      </c>
      <c r="H33" s="62">
        <v>7.9</v>
      </c>
      <c r="I33" s="64">
        <v>1102</v>
      </c>
      <c r="J33" s="63"/>
      <c r="K33" s="77">
        <v>12.8</v>
      </c>
      <c r="M33" s="345"/>
      <c r="V33" s="345"/>
      <c r="W33" s="345"/>
      <c r="X33" s="345"/>
      <c r="Y33" s="345"/>
      <c r="Z33" s="345"/>
      <c r="AA33" s="345"/>
      <c r="AB33" s="345"/>
      <c r="AC33" s="345"/>
    </row>
    <row r="34" spans="2:29" ht="15" customHeight="1">
      <c r="B34" s="326">
        <v>1989</v>
      </c>
      <c r="C34" s="76">
        <v>4834</v>
      </c>
      <c r="D34" s="78">
        <v>2450</v>
      </c>
      <c r="E34" s="78">
        <v>2384</v>
      </c>
      <c r="F34" s="62">
        <v>8.5</v>
      </c>
      <c r="G34" s="62">
        <v>8.7</v>
      </c>
      <c r="H34" s="62">
        <v>8.4</v>
      </c>
      <c r="I34" s="64">
        <v>1028</v>
      </c>
      <c r="J34" s="256">
        <v>11</v>
      </c>
      <c r="K34" s="65" t="s">
        <v>26</v>
      </c>
      <c r="M34" s="345"/>
      <c r="V34" s="345"/>
      <c r="W34" s="345"/>
      <c r="X34" s="345"/>
      <c r="Y34" s="345"/>
      <c r="Z34" s="345"/>
      <c r="AA34" s="345"/>
      <c r="AB34" s="345"/>
      <c r="AC34" s="345"/>
    </row>
    <row r="35" spans="2:29" ht="15" customHeight="1">
      <c r="B35" s="326">
        <v>1988</v>
      </c>
      <c r="C35" s="76">
        <v>4903</v>
      </c>
      <c r="D35" s="78">
        <v>2592</v>
      </c>
      <c r="E35" s="78">
        <v>2311</v>
      </c>
      <c r="F35" s="62">
        <v>8.8</v>
      </c>
      <c r="G35" s="62">
        <v>9.3</v>
      </c>
      <c r="H35" s="62">
        <v>8.2</v>
      </c>
      <c r="I35" s="64">
        <v>1122</v>
      </c>
      <c r="J35" s="256"/>
      <c r="K35" s="65" t="s">
        <v>26</v>
      </c>
      <c r="M35" s="345"/>
      <c r="V35" s="345"/>
      <c r="W35" s="345"/>
      <c r="X35" s="345"/>
      <c r="Y35" s="345"/>
      <c r="Z35" s="345"/>
      <c r="AA35" s="345"/>
      <c r="AB35" s="345"/>
      <c r="AC35" s="345"/>
    </row>
    <row r="36" spans="2:29" ht="15" customHeight="1">
      <c r="B36" s="326">
        <v>1987</v>
      </c>
      <c r="C36" s="76">
        <v>4912</v>
      </c>
      <c r="D36" s="78">
        <v>2470</v>
      </c>
      <c r="E36" s="78">
        <v>2442</v>
      </c>
      <c r="F36" s="62">
        <v>8.9</v>
      </c>
      <c r="G36" s="62">
        <v>9</v>
      </c>
      <c r="H36" s="62">
        <v>8.8</v>
      </c>
      <c r="I36" s="64">
        <v>1011</v>
      </c>
      <c r="J36" s="256"/>
      <c r="K36" s="65" t="s">
        <v>26</v>
      </c>
      <c r="M36" s="345"/>
      <c r="V36" s="345"/>
      <c r="W36" s="345"/>
      <c r="X36" s="345"/>
      <c r="Y36" s="345"/>
      <c r="Z36" s="345"/>
      <c r="AA36" s="345"/>
      <c r="AB36" s="345"/>
      <c r="AC36" s="345"/>
    </row>
    <row r="37" spans="2:29" ht="15" customHeight="1">
      <c r="B37" s="326">
        <v>1986</v>
      </c>
      <c r="C37" s="76">
        <v>4579</v>
      </c>
      <c r="D37" s="78">
        <v>2413</v>
      </c>
      <c r="E37" s="78">
        <v>2166</v>
      </c>
      <c r="F37" s="62">
        <v>8.4</v>
      </c>
      <c r="G37" s="62">
        <v>8.8</v>
      </c>
      <c r="H37" s="62">
        <v>7.9</v>
      </c>
      <c r="I37" s="64">
        <v>1114</v>
      </c>
      <c r="J37" s="256"/>
      <c r="K37" s="65" t="s">
        <v>26</v>
      </c>
      <c r="M37" s="345"/>
      <c r="V37" s="345"/>
      <c r="W37" s="345"/>
      <c r="X37" s="345"/>
      <c r="Y37" s="345"/>
      <c r="Z37" s="345"/>
      <c r="AA37" s="345"/>
      <c r="AB37" s="345"/>
      <c r="AC37" s="345"/>
    </row>
    <row r="38" spans="2:29" ht="15" customHeight="1">
      <c r="B38" s="326">
        <v>1985</v>
      </c>
      <c r="C38" s="76">
        <v>4599</v>
      </c>
      <c r="D38" s="78">
        <v>2333</v>
      </c>
      <c r="E38" s="78">
        <v>2266</v>
      </c>
      <c r="F38" s="62">
        <v>8.5</v>
      </c>
      <c r="G38" s="62">
        <v>8.7</v>
      </c>
      <c r="H38" s="62">
        <v>8.3</v>
      </c>
      <c r="I38" s="64">
        <v>1030</v>
      </c>
      <c r="J38" s="256"/>
      <c r="K38" s="65" t="s">
        <v>26</v>
      </c>
      <c r="M38" s="345"/>
      <c r="V38" s="345"/>
      <c r="W38" s="345"/>
      <c r="X38" s="345"/>
      <c r="Y38" s="345"/>
      <c r="Z38" s="345"/>
      <c r="AA38" s="345"/>
      <c r="AB38" s="345"/>
      <c r="AC38" s="345"/>
    </row>
    <row r="39" spans="2:29" ht="15" customHeight="1">
      <c r="B39" s="326">
        <v>1984</v>
      </c>
      <c r="C39" s="76">
        <v>4286</v>
      </c>
      <c r="D39" s="78">
        <v>2244</v>
      </c>
      <c r="E39" s="78">
        <v>2042</v>
      </c>
      <c r="F39" s="62">
        <v>8</v>
      </c>
      <c r="G39" s="62">
        <v>8.4</v>
      </c>
      <c r="H39" s="62">
        <v>7.6</v>
      </c>
      <c r="I39" s="64">
        <v>1099</v>
      </c>
      <c r="J39" s="256"/>
      <c r="K39" s="65" t="s">
        <v>26</v>
      </c>
      <c r="M39" s="345"/>
      <c r="V39" s="345"/>
      <c r="W39" s="345"/>
      <c r="X39" s="345"/>
      <c r="Y39" s="345"/>
      <c r="Z39" s="345"/>
      <c r="AA39" s="345"/>
      <c r="AB39" s="345"/>
      <c r="AC39" s="345"/>
    </row>
    <row r="40" spans="2:29" ht="15" customHeight="1">
      <c r="B40" s="326">
        <v>1983</v>
      </c>
      <c r="C40" s="76">
        <v>4523</v>
      </c>
      <c r="D40" s="78">
        <v>2357</v>
      </c>
      <c r="E40" s="78">
        <v>2166</v>
      </c>
      <c r="F40" s="62">
        <v>8.6</v>
      </c>
      <c r="G40" s="62">
        <v>9</v>
      </c>
      <c r="H40" s="62">
        <v>8.2</v>
      </c>
      <c r="I40" s="64">
        <v>1088</v>
      </c>
      <c r="J40" s="256">
        <v>12</v>
      </c>
      <c r="K40" s="65" t="s">
        <v>26</v>
      </c>
      <c r="M40" s="345"/>
      <c r="V40" s="345"/>
      <c r="W40" s="345"/>
      <c r="X40" s="345"/>
      <c r="Y40" s="345"/>
      <c r="Z40" s="345"/>
      <c r="AA40" s="345"/>
      <c r="AB40" s="345"/>
      <c r="AC40" s="345"/>
    </row>
    <row r="41" spans="2:29" ht="15" customHeight="1">
      <c r="B41" s="326">
        <v>1982</v>
      </c>
      <c r="C41" s="76">
        <v>4419</v>
      </c>
      <c r="D41" s="78">
        <v>2284</v>
      </c>
      <c r="E41" s="78">
        <v>2135</v>
      </c>
      <c r="F41" s="62">
        <v>8.5</v>
      </c>
      <c r="G41" s="62">
        <v>8.8</v>
      </c>
      <c r="H41" s="62">
        <v>8.2</v>
      </c>
      <c r="I41" s="64">
        <v>1070</v>
      </c>
      <c r="J41" s="346"/>
      <c r="K41" s="65" t="s">
        <v>26</v>
      </c>
      <c r="M41" s="345"/>
      <c r="V41" s="345"/>
      <c r="W41" s="345"/>
      <c r="X41" s="345"/>
      <c r="Y41" s="345"/>
      <c r="Z41" s="345"/>
      <c r="AA41" s="345"/>
      <c r="AB41" s="345"/>
      <c r="AC41" s="345"/>
    </row>
    <row r="42" spans="2:29" ht="15" customHeight="1">
      <c r="B42" s="326">
        <v>1981</v>
      </c>
      <c r="C42" s="76">
        <v>4332</v>
      </c>
      <c r="D42" s="78">
        <v>2283</v>
      </c>
      <c r="E42" s="78">
        <v>2049</v>
      </c>
      <c r="F42" s="62">
        <v>8.4</v>
      </c>
      <c r="G42" s="62">
        <v>8.9</v>
      </c>
      <c r="H42" s="62">
        <v>7.9</v>
      </c>
      <c r="I42" s="64">
        <v>1114</v>
      </c>
      <c r="J42" s="256"/>
      <c r="K42" s="65" t="s">
        <v>26</v>
      </c>
      <c r="M42" s="345"/>
      <c r="V42" s="345"/>
      <c r="W42" s="345"/>
      <c r="X42" s="345"/>
      <c r="Y42" s="345"/>
      <c r="Z42" s="345"/>
      <c r="AA42" s="345"/>
      <c r="AB42" s="345"/>
      <c r="AC42" s="345"/>
    </row>
    <row r="43" spans="2:29" ht="15" customHeight="1">
      <c r="B43" s="326">
        <v>1980</v>
      </c>
      <c r="C43" s="76">
        <v>4719</v>
      </c>
      <c r="D43" s="78">
        <v>2405</v>
      </c>
      <c r="E43" s="78">
        <v>2314</v>
      </c>
      <c r="F43" s="62">
        <v>9.3</v>
      </c>
      <c r="G43" s="62">
        <v>9.5</v>
      </c>
      <c r="H43" s="62">
        <v>9</v>
      </c>
      <c r="I43" s="64">
        <v>1039</v>
      </c>
      <c r="J43" s="256"/>
      <c r="K43" s="65" t="s">
        <v>26</v>
      </c>
      <c r="M43" s="345"/>
      <c r="V43" s="345"/>
      <c r="W43" s="345"/>
      <c r="X43" s="345"/>
      <c r="Y43" s="345"/>
      <c r="Z43" s="345"/>
      <c r="AA43" s="345"/>
      <c r="AB43" s="345"/>
      <c r="AC43" s="345"/>
    </row>
    <row r="44" spans="2:29" ht="15" customHeight="1">
      <c r="B44" s="326">
        <v>1979</v>
      </c>
      <c r="C44" s="76">
        <v>4228</v>
      </c>
      <c r="D44" s="78">
        <v>2133</v>
      </c>
      <c r="E44" s="78">
        <v>2095</v>
      </c>
      <c r="F44" s="62">
        <v>8.4</v>
      </c>
      <c r="G44" s="62">
        <v>8.5</v>
      </c>
      <c r="H44" s="62">
        <v>8.3</v>
      </c>
      <c r="I44" s="64">
        <v>1018</v>
      </c>
      <c r="J44" s="256"/>
      <c r="K44" s="65" t="s">
        <v>26</v>
      </c>
      <c r="M44" s="345"/>
      <c r="V44" s="345"/>
      <c r="W44" s="345"/>
      <c r="X44" s="345"/>
      <c r="Y44" s="345"/>
      <c r="Z44" s="345"/>
      <c r="AA44" s="345"/>
      <c r="AB44" s="345"/>
      <c r="AC44" s="345"/>
    </row>
    <row r="45" spans="2:29" ht="15" customHeight="1">
      <c r="B45" s="326">
        <v>1978</v>
      </c>
      <c r="C45" s="76">
        <v>4177</v>
      </c>
      <c r="D45" s="78">
        <v>2200</v>
      </c>
      <c r="E45" s="78">
        <v>1977</v>
      </c>
      <c r="F45" s="62">
        <v>8.4</v>
      </c>
      <c r="G45" s="62">
        <v>8.9</v>
      </c>
      <c r="H45" s="62">
        <v>7.8</v>
      </c>
      <c r="I45" s="64">
        <v>1113</v>
      </c>
      <c r="J45" s="256"/>
      <c r="K45" s="65" t="s">
        <v>26</v>
      </c>
      <c r="M45" s="345"/>
      <c r="V45" s="345"/>
      <c r="W45" s="345"/>
      <c r="X45" s="345"/>
      <c r="Y45" s="345"/>
      <c r="Z45" s="345"/>
      <c r="AA45" s="345"/>
      <c r="AB45" s="345"/>
      <c r="AC45" s="345"/>
    </row>
    <row r="46" spans="2:29" ht="15" customHeight="1">
      <c r="B46" s="326">
        <v>1977</v>
      </c>
      <c r="C46" s="76">
        <v>4526</v>
      </c>
      <c r="D46" s="78">
        <v>2359</v>
      </c>
      <c r="E46" s="78">
        <v>2167</v>
      </c>
      <c r="F46" s="62">
        <v>9.1</v>
      </c>
      <c r="G46" s="62">
        <v>9.6</v>
      </c>
      <c r="H46" s="62">
        <v>8.6</v>
      </c>
      <c r="I46" s="64">
        <v>1089</v>
      </c>
      <c r="J46" s="256">
        <v>13</v>
      </c>
      <c r="K46" s="65" t="s">
        <v>26</v>
      </c>
      <c r="M46" s="345"/>
      <c r="V46" s="345"/>
      <c r="W46" s="345"/>
      <c r="X46" s="345"/>
      <c r="Y46" s="345"/>
      <c r="Z46" s="345"/>
      <c r="AA46" s="345"/>
      <c r="AB46" s="345"/>
      <c r="AC46" s="345"/>
    </row>
    <row r="47" spans="2:29" ht="15" customHeight="1">
      <c r="B47" s="326">
        <v>1976</v>
      </c>
      <c r="C47" s="76">
        <v>4262</v>
      </c>
      <c r="D47" s="78">
        <v>2214</v>
      </c>
      <c r="E47" s="78">
        <v>2048</v>
      </c>
      <c r="F47" s="62">
        <v>8.6</v>
      </c>
      <c r="G47" s="62">
        <v>8.9</v>
      </c>
      <c r="H47" s="62">
        <v>8.2</v>
      </c>
      <c r="I47" s="64">
        <v>1081</v>
      </c>
      <c r="J47" s="256"/>
      <c r="K47" s="65" t="s">
        <v>26</v>
      </c>
      <c r="M47" s="345"/>
      <c r="V47" s="345"/>
      <c r="W47" s="345"/>
      <c r="X47" s="345"/>
      <c r="Y47" s="345"/>
      <c r="Z47" s="345"/>
      <c r="AA47" s="345"/>
      <c r="AB47" s="345"/>
      <c r="AC47" s="345"/>
    </row>
    <row r="48" spans="2:29" ht="15" customHeight="1">
      <c r="B48" s="326">
        <v>1975</v>
      </c>
      <c r="C48" s="76">
        <v>3964</v>
      </c>
      <c r="D48" s="78">
        <v>2171</v>
      </c>
      <c r="E48" s="78">
        <v>1793</v>
      </c>
      <c r="F48" s="62">
        <v>7.9</v>
      </c>
      <c r="G48" s="62">
        <v>8.7</v>
      </c>
      <c r="H48" s="62">
        <v>7.1</v>
      </c>
      <c r="I48" s="64">
        <v>1211</v>
      </c>
      <c r="J48" s="256">
        <v>15</v>
      </c>
      <c r="K48" s="65" t="s">
        <v>26</v>
      </c>
      <c r="M48" s="345"/>
      <c r="V48" s="345"/>
      <c r="W48" s="345"/>
      <c r="X48" s="345"/>
      <c r="Y48" s="345"/>
      <c r="Z48" s="345"/>
      <c r="AA48" s="345"/>
      <c r="AB48" s="345"/>
      <c r="AC48" s="345"/>
    </row>
    <row r="49" spans="2:29" ht="15" customHeight="1">
      <c r="B49" s="328">
        <v>1974</v>
      </c>
      <c r="C49" s="168">
        <v>5605</v>
      </c>
      <c r="D49" s="80">
        <v>3193</v>
      </c>
      <c r="E49" s="80">
        <v>2412</v>
      </c>
      <c r="F49" s="66">
        <v>10.8</v>
      </c>
      <c r="G49" s="66">
        <v>12.4</v>
      </c>
      <c r="H49" s="66">
        <v>9.2</v>
      </c>
      <c r="I49" s="169">
        <v>1324</v>
      </c>
      <c r="J49" s="257">
        <v>17</v>
      </c>
      <c r="K49" s="170" t="s">
        <v>26</v>
      </c>
      <c r="M49" s="345"/>
      <c r="V49" s="345"/>
      <c r="W49" s="345"/>
      <c r="X49" s="345"/>
      <c r="Y49" s="345"/>
      <c r="Z49" s="345"/>
      <c r="AA49" s="345"/>
      <c r="AB49" s="345"/>
      <c r="AC49" s="345"/>
    </row>
    <row r="50" spans="2:11" ht="12.75" customHeight="1">
      <c r="B50" s="29"/>
      <c r="C50" s="17"/>
      <c r="D50" s="17"/>
      <c r="E50" s="17"/>
      <c r="F50" s="17"/>
      <c r="G50" s="17"/>
      <c r="H50" s="17"/>
      <c r="I50" s="18"/>
      <c r="J50" s="18"/>
      <c r="K50" s="20"/>
    </row>
    <row r="51" spans="2:11" ht="12.75" customHeight="1">
      <c r="B51" s="50" t="s">
        <v>93</v>
      </c>
      <c r="C51" s="17"/>
      <c r="D51" s="17"/>
      <c r="E51" s="17"/>
      <c r="F51" s="17"/>
      <c r="G51" s="17"/>
      <c r="H51" s="17"/>
      <c r="I51" s="18"/>
      <c r="J51" s="18"/>
      <c r="K51" s="20"/>
    </row>
    <row r="52" spans="2:11" ht="12.75" customHeight="1">
      <c r="B52" s="32" t="s">
        <v>246</v>
      </c>
      <c r="C52" s="17"/>
      <c r="D52" s="17"/>
      <c r="E52" s="17"/>
      <c r="F52" s="17"/>
      <c r="G52" s="17"/>
      <c r="H52" s="17"/>
      <c r="I52" s="18"/>
      <c r="J52" s="18"/>
      <c r="K52" s="20"/>
    </row>
    <row r="53" spans="2:11" ht="12.75" customHeight="1">
      <c r="B53" s="32" t="s">
        <v>270</v>
      </c>
      <c r="C53" s="17"/>
      <c r="D53" s="17"/>
      <c r="E53" s="17"/>
      <c r="F53" s="17"/>
      <c r="G53" s="17"/>
      <c r="H53" s="17"/>
      <c r="I53" s="18"/>
      <c r="J53" s="18"/>
      <c r="K53" s="20"/>
    </row>
    <row r="54" spans="1:12" ht="12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355"/>
      <c r="L54" s="111"/>
    </row>
    <row r="55" spans="1:12" ht="15.75" customHeight="1" thickTop="1">
      <c r="A55" s="112"/>
      <c r="B55" s="110" t="str">
        <f>'C1'!B53</f>
        <v>(Last Updated 29/11/2019)</v>
      </c>
      <c r="C55" s="2"/>
      <c r="D55" s="2"/>
      <c r="E55" s="2"/>
      <c r="F55" s="2"/>
      <c r="G55" s="2"/>
      <c r="H55" s="2"/>
      <c r="I55" s="2"/>
      <c r="J55" s="2"/>
      <c r="K55" s="2"/>
      <c r="L55" s="111"/>
    </row>
    <row r="56" spans="1:12" ht="5.25" customHeight="1">
      <c r="A56" s="114"/>
      <c r="B56" s="114"/>
      <c r="C56" s="1"/>
      <c r="D56" s="1"/>
      <c r="E56" s="1"/>
      <c r="F56" s="1"/>
      <c r="G56" s="1"/>
      <c r="H56" s="1"/>
      <c r="I56" s="1"/>
      <c r="J56" s="1"/>
      <c r="K56" s="1"/>
      <c r="L56" s="111"/>
    </row>
    <row r="57" spans="1:12" ht="18" customHeight="1">
      <c r="A57" s="116"/>
      <c r="B57" s="359" t="str">
        <f>'C1'!B55</f>
        <v>COPYRIGHT © :2019, REPUBLIC OF CYPRUS, STATISTICAL SERVICE</v>
      </c>
      <c r="C57" s="1"/>
      <c r="D57" s="1"/>
      <c r="E57" s="1"/>
      <c r="F57" s="1"/>
      <c r="G57" s="1"/>
      <c r="H57" s="1"/>
      <c r="I57" s="1"/>
      <c r="J57" s="1"/>
      <c r="K57" s="1"/>
      <c r="L57" s="111"/>
    </row>
    <row r="60" spans="9:10" ht="12">
      <c r="I60" s="121"/>
      <c r="J60" s="121"/>
    </row>
    <row r="62" spans="3:8" ht="12">
      <c r="C62" s="120"/>
      <c r="D62" s="120"/>
      <c r="E62" s="120"/>
      <c r="F62" s="120"/>
      <c r="G62" s="120"/>
      <c r="H62" s="120"/>
    </row>
    <row r="65" spans="3:8" ht="12">
      <c r="C65" s="120"/>
      <c r="D65" s="120"/>
      <c r="E65" s="120"/>
      <c r="F65" s="120"/>
      <c r="G65" s="120"/>
      <c r="H65" s="120"/>
    </row>
  </sheetData>
  <sheetProtection/>
  <mergeCells count="8">
    <mergeCell ref="K3:K4"/>
    <mergeCell ref="F3:H3"/>
    <mergeCell ref="B3:B4"/>
    <mergeCell ref="C3:C4"/>
    <mergeCell ref="D3:D4"/>
    <mergeCell ref="E3:E4"/>
    <mergeCell ref="I3:I4"/>
    <mergeCell ref="J3:J4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6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8" width="11.375" style="119" customWidth="1"/>
    <col min="9" max="9" width="2.125" style="98" customWidth="1"/>
    <col min="10" max="16384" width="10.75390625" style="98" customWidth="1"/>
  </cols>
  <sheetData>
    <row r="1" spans="2:9" ht="37.5" customHeight="1" thickBot="1">
      <c r="B1" s="4" t="s">
        <v>247</v>
      </c>
      <c r="C1" s="35"/>
      <c r="D1" s="35"/>
      <c r="E1" s="35"/>
      <c r="F1" s="35"/>
      <c r="G1" s="35"/>
      <c r="H1" s="35"/>
      <c r="I1" s="111"/>
    </row>
    <row r="2" spans="2:9" ht="19.5" customHeight="1" thickTop="1">
      <c r="B2" s="9"/>
      <c r="C2" s="40"/>
      <c r="D2" s="40"/>
      <c r="E2" s="40"/>
      <c r="F2" s="40"/>
      <c r="G2" s="40"/>
      <c r="H2" s="40"/>
      <c r="I2" s="111"/>
    </row>
    <row r="3" spans="2:8" ht="15" customHeight="1">
      <c r="B3" s="390" t="s">
        <v>248</v>
      </c>
      <c r="C3" s="392" t="s">
        <v>151</v>
      </c>
      <c r="D3" s="393"/>
      <c r="E3" s="393"/>
      <c r="F3" s="392" t="s">
        <v>152</v>
      </c>
      <c r="G3" s="393"/>
      <c r="H3" s="404"/>
    </row>
    <row r="4" spans="2:8" ht="15" customHeight="1">
      <c r="B4" s="391"/>
      <c r="C4" s="322" t="s">
        <v>87</v>
      </c>
      <c r="D4" s="323" t="s">
        <v>88</v>
      </c>
      <c r="E4" s="331" t="s">
        <v>89</v>
      </c>
      <c r="F4" s="322" t="s">
        <v>87</v>
      </c>
      <c r="G4" s="323" t="s">
        <v>88</v>
      </c>
      <c r="H4" s="331" t="s">
        <v>89</v>
      </c>
    </row>
    <row r="5" spans="2:15" ht="15" customHeight="1">
      <c r="B5" s="326">
        <v>0</v>
      </c>
      <c r="C5" s="52">
        <v>22</v>
      </c>
      <c r="D5" s="71">
        <v>16</v>
      </c>
      <c r="E5" s="92">
        <v>6</v>
      </c>
      <c r="F5" s="162">
        <v>0.3814147018030513</v>
      </c>
      <c r="G5" s="142">
        <v>0.5275304978569073</v>
      </c>
      <c r="H5" s="106">
        <v>0.21937842778793418</v>
      </c>
      <c r="J5" s="364"/>
      <c r="K5" s="364"/>
      <c r="L5" s="364"/>
      <c r="M5" s="364"/>
      <c r="N5" s="364"/>
      <c r="O5" s="364"/>
    </row>
    <row r="6" spans="2:15" ht="15" customHeight="1">
      <c r="B6" s="326" t="s">
        <v>48</v>
      </c>
      <c r="C6" s="52">
        <v>1</v>
      </c>
      <c r="D6" s="71">
        <v>0</v>
      </c>
      <c r="E6" s="92">
        <v>1</v>
      </c>
      <c r="F6" s="162">
        <v>0.017337031900138695</v>
      </c>
      <c r="G6" s="142">
        <v>0</v>
      </c>
      <c r="H6" s="106">
        <v>0.03656307129798903</v>
      </c>
      <c r="J6" s="364"/>
      <c r="K6" s="364"/>
      <c r="L6" s="364"/>
      <c r="M6" s="364"/>
      <c r="N6" s="364"/>
      <c r="O6" s="364"/>
    </row>
    <row r="7" spans="2:15" ht="15" customHeight="1">
      <c r="B7" s="326" t="s">
        <v>46</v>
      </c>
      <c r="C7" s="52">
        <v>5</v>
      </c>
      <c r="D7" s="71">
        <v>2</v>
      </c>
      <c r="E7" s="92">
        <v>3</v>
      </c>
      <c r="F7" s="162">
        <v>0.08668515950069348</v>
      </c>
      <c r="G7" s="142">
        <v>0.06594131223211341</v>
      </c>
      <c r="H7" s="106">
        <v>0.10968921389396709</v>
      </c>
      <c r="J7" s="364"/>
      <c r="K7" s="364"/>
      <c r="L7" s="364"/>
      <c r="M7" s="364"/>
      <c r="N7" s="364"/>
      <c r="O7" s="364"/>
    </row>
    <row r="8" spans="2:15" ht="15" customHeight="1">
      <c r="B8" s="326" t="s">
        <v>47</v>
      </c>
      <c r="C8" s="52">
        <v>6</v>
      </c>
      <c r="D8" s="71">
        <v>3</v>
      </c>
      <c r="E8" s="92">
        <v>3</v>
      </c>
      <c r="F8" s="162">
        <v>0.10402219140083217</v>
      </c>
      <c r="G8" s="142">
        <v>0.09891196834817012</v>
      </c>
      <c r="H8" s="106">
        <v>0.10968921389396709</v>
      </c>
      <c r="J8" s="364"/>
      <c r="K8" s="364"/>
      <c r="L8" s="364"/>
      <c r="M8" s="364"/>
      <c r="N8" s="364"/>
      <c r="O8" s="364"/>
    </row>
    <row r="9" spans="2:15" ht="15" customHeight="1">
      <c r="B9" s="326" t="s">
        <v>16</v>
      </c>
      <c r="C9" s="52">
        <v>10</v>
      </c>
      <c r="D9" s="71">
        <v>8</v>
      </c>
      <c r="E9" s="92">
        <v>2</v>
      </c>
      <c r="F9" s="162">
        <v>0.17337031900138697</v>
      </c>
      <c r="G9" s="142">
        <v>0.26376524892845365</v>
      </c>
      <c r="H9" s="106">
        <v>0.07312614259597806</v>
      </c>
      <c r="J9" s="364"/>
      <c r="K9" s="364"/>
      <c r="L9" s="364"/>
      <c r="M9" s="364"/>
      <c r="N9" s="364"/>
      <c r="O9" s="364"/>
    </row>
    <row r="10" spans="2:15" ht="15" customHeight="1">
      <c r="B10" s="326" t="s">
        <v>17</v>
      </c>
      <c r="C10" s="52">
        <v>17</v>
      </c>
      <c r="D10" s="71">
        <v>13</v>
      </c>
      <c r="E10" s="92">
        <v>4</v>
      </c>
      <c r="F10" s="162">
        <v>0.2947295423023578</v>
      </c>
      <c r="G10" s="142">
        <v>0.42861852950873724</v>
      </c>
      <c r="H10" s="106">
        <v>0.14625228519195613</v>
      </c>
      <c r="J10" s="364"/>
      <c r="K10" s="364"/>
      <c r="L10" s="364"/>
      <c r="M10" s="364"/>
      <c r="N10" s="364"/>
      <c r="O10" s="364"/>
    </row>
    <row r="11" spans="2:15" ht="15" customHeight="1">
      <c r="B11" s="326" t="s">
        <v>18</v>
      </c>
      <c r="C11" s="52">
        <v>17</v>
      </c>
      <c r="D11" s="71">
        <v>12</v>
      </c>
      <c r="E11" s="92">
        <v>5</v>
      </c>
      <c r="F11" s="162">
        <v>0.2947295423023578</v>
      </c>
      <c r="G11" s="142">
        <v>0.3956478733926805</v>
      </c>
      <c r="H11" s="106">
        <v>0.18281535648994515</v>
      </c>
      <c r="J11" s="364"/>
      <c r="K11" s="364"/>
      <c r="L11" s="364"/>
      <c r="M11" s="364"/>
      <c r="N11" s="364"/>
      <c r="O11" s="364"/>
    </row>
    <row r="12" spans="2:15" ht="15" customHeight="1">
      <c r="B12" s="326" t="s">
        <v>19</v>
      </c>
      <c r="C12" s="52">
        <v>33</v>
      </c>
      <c r="D12" s="71">
        <v>19</v>
      </c>
      <c r="E12" s="92">
        <v>14</v>
      </c>
      <c r="F12" s="162">
        <v>0.5721220527045769</v>
      </c>
      <c r="G12" s="142">
        <v>0.6264424662050775</v>
      </c>
      <c r="H12" s="106">
        <v>0.5118829981718465</v>
      </c>
      <c r="J12" s="364"/>
      <c r="K12" s="364"/>
      <c r="L12" s="364"/>
      <c r="M12" s="364"/>
      <c r="N12" s="364"/>
      <c r="O12" s="364"/>
    </row>
    <row r="13" spans="2:15" ht="15" customHeight="1">
      <c r="B13" s="326" t="s">
        <v>20</v>
      </c>
      <c r="C13" s="52">
        <v>34</v>
      </c>
      <c r="D13" s="71">
        <v>25</v>
      </c>
      <c r="E13" s="92">
        <v>9</v>
      </c>
      <c r="F13" s="162">
        <v>0.5894590846047156</v>
      </c>
      <c r="G13" s="142">
        <v>0.8242664029014177</v>
      </c>
      <c r="H13" s="106">
        <v>0.3290676416819013</v>
      </c>
      <c r="J13" s="364"/>
      <c r="K13" s="364"/>
      <c r="L13" s="364"/>
      <c r="M13" s="364"/>
      <c r="N13" s="364"/>
      <c r="O13" s="364"/>
    </row>
    <row r="14" spans="2:15" ht="15" customHeight="1">
      <c r="B14" s="326" t="s">
        <v>21</v>
      </c>
      <c r="C14" s="52">
        <v>48</v>
      </c>
      <c r="D14" s="71">
        <v>28</v>
      </c>
      <c r="E14" s="92">
        <v>20</v>
      </c>
      <c r="F14" s="162">
        <v>0.8321775312066574</v>
      </c>
      <c r="G14" s="142">
        <v>0.9231783712495879</v>
      </c>
      <c r="H14" s="106">
        <v>0.7312614259597806</v>
      </c>
      <c r="J14" s="364"/>
      <c r="K14" s="364"/>
      <c r="L14" s="364"/>
      <c r="M14" s="364"/>
      <c r="N14" s="364"/>
      <c r="O14" s="364"/>
    </row>
    <row r="15" spans="2:15" ht="15" customHeight="1">
      <c r="B15" s="326" t="s">
        <v>22</v>
      </c>
      <c r="C15" s="52">
        <v>69</v>
      </c>
      <c r="D15" s="71">
        <v>49</v>
      </c>
      <c r="E15" s="92">
        <v>20</v>
      </c>
      <c r="F15" s="162">
        <v>1.19625520110957</v>
      </c>
      <c r="G15" s="142">
        <v>1.615562149686779</v>
      </c>
      <c r="H15" s="106">
        <v>0.7312614259597806</v>
      </c>
      <c r="J15" s="364"/>
      <c r="K15" s="364"/>
      <c r="L15" s="364"/>
      <c r="M15" s="364"/>
      <c r="N15" s="364"/>
      <c r="O15" s="364"/>
    </row>
    <row r="16" spans="2:15" ht="15" customHeight="1">
      <c r="B16" s="326" t="s">
        <v>49</v>
      </c>
      <c r="C16" s="52">
        <v>114</v>
      </c>
      <c r="D16" s="71">
        <v>69</v>
      </c>
      <c r="E16" s="92">
        <v>45</v>
      </c>
      <c r="F16" s="162">
        <v>1.9764216366158116</v>
      </c>
      <c r="G16" s="142">
        <v>2.274975272007913</v>
      </c>
      <c r="H16" s="106">
        <v>1.6453382084095063</v>
      </c>
      <c r="J16" s="364"/>
      <c r="K16" s="364"/>
      <c r="L16" s="364"/>
      <c r="M16" s="364"/>
      <c r="N16" s="364"/>
      <c r="O16" s="364"/>
    </row>
    <row r="17" spans="2:15" ht="15" customHeight="1">
      <c r="B17" s="326" t="s">
        <v>50</v>
      </c>
      <c r="C17" s="52">
        <v>188</v>
      </c>
      <c r="D17" s="71">
        <v>111</v>
      </c>
      <c r="E17" s="92">
        <v>77</v>
      </c>
      <c r="F17" s="162">
        <v>3.259361997226075</v>
      </c>
      <c r="G17" s="142">
        <v>3.6597428288822944</v>
      </c>
      <c r="H17" s="106">
        <v>2.8153564899451555</v>
      </c>
      <c r="J17" s="364"/>
      <c r="K17" s="364"/>
      <c r="L17" s="364"/>
      <c r="M17" s="364"/>
      <c r="N17" s="364"/>
      <c r="O17" s="364"/>
    </row>
    <row r="18" spans="2:15" ht="15" customHeight="1">
      <c r="B18" s="326" t="s">
        <v>51</v>
      </c>
      <c r="C18" s="52">
        <v>302</v>
      </c>
      <c r="D18" s="71">
        <v>190</v>
      </c>
      <c r="E18" s="92">
        <v>112</v>
      </c>
      <c r="F18" s="162">
        <v>5.235783633841886</v>
      </c>
      <c r="G18" s="142">
        <v>6.264424662050774</v>
      </c>
      <c r="H18" s="106">
        <v>4.095063985374772</v>
      </c>
      <c r="J18" s="364"/>
      <c r="K18" s="364"/>
      <c r="L18" s="364"/>
      <c r="M18" s="364"/>
      <c r="N18" s="364"/>
      <c r="O18" s="364"/>
    </row>
    <row r="19" spans="2:15" ht="15" customHeight="1">
      <c r="B19" s="326" t="s">
        <v>52</v>
      </c>
      <c r="C19" s="52">
        <v>422</v>
      </c>
      <c r="D19" s="71">
        <v>279</v>
      </c>
      <c r="E19" s="92">
        <v>143</v>
      </c>
      <c r="F19" s="162">
        <v>7.31622746185853</v>
      </c>
      <c r="G19" s="142">
        <v>9.198813056379821</v>
      </c>
      <c r="H19" s="106">
        <v>5.2285191956124315</v>
      </c>
      <c r="J19" s="364"/>
      <c r="K19" s="364"/>
      <c r="L19" s="364"/>
      <c r="M19" s="364"/>
      <c r="N19" s="364"/>
      <c r="O19" s="364"/>
    </row>
    <row r="20" spans="2:15" ht="15" customHeight="1">
      <c r="B20" s="326" t="s">
        <v>53</v>
      </c>
      <c r="C20" s="52">
        <v>651</v>
      </c>
      <c r="D20" s="71">
        <v>422</v>
      </c>
      <c r="E20" s="92">
        <v>229</v>
      </c>
      <c r="F20" s="162">
        <v>11.286407766990292</v>
      </c>
      <c r="G20" s="142">
        <v>13.913616880975932</v>
      </c>
      <c r="H20" s="106">
        <v>8.372943327239488</v>
      </c>
      <c r="J20" s="364"/>
      <c r="K20" s="364"/>
      <c r="L20" s="364"/>
      <c r="M20" s="364"/>
      <c r="N20" s="364"/>
      <c r="O20" s="364"/>
    </row>
    <row r="21" spans="2:15" ht="15" customHeight="1">
      <c r="B21" s="326" t="s">
        <v>54</v>
      </c>
      <c r="C21" s="52">
        <v>711</v>
      </c>
      <c r="D21" s="71">
        <v>400</v>
      </c>
      <c r="E21" s="92">
        <v>311</v>
      </c>
      <c r="F21" s="162">
        <v>12.326629680998613</v>
      </c>
      <c r="G21" s="142">
        <v>13.188262446422684</v>
      </c>
      <c r="H21" s="106">
        <v>11.371115173674589</v>
      </c>
      <c r="J21" s="364"/>
      <c r="K21" s="364"/>
      <c r="L21" s="364"/>
      <c r="M21" s="364"/>
      <c r="N21" s="364"/>
      <c r="O21" s="364"/>
    </row>
    <row r="22" spans="2:15" ht="15" customHeight="1">
      <c r="B22" s="326" t="s">
        <v>55</v>
      </c>
      <c r="C22" s="52">
        <v>1055</v>
      </c>
      <c r="D22" s="71">
        <v>545</v>
      </c>
      <c r="E22" s="92">
        <v>510</v>
      </c>
      <c r="F22" s="162">
        <v>18.290568654646325</v>
      </c>
      <c r="G22" s="142">
        <v>17.969007583250907</v>
      </c>
      <c r="H22" s="106">
        <v>18.647166361974406</v>
      </c>
      <c r="J22" s="364"/>
      <c r="K22" s="364"/>
      <c r="L22" s="364"/>
      <c r="M22" s="364"/>
      <c r="N22" s="364"/>
      <c r="O22" s="364"/>
    </row>
    <row r="23" spans="2:15" ht="15" customHeight="1">
      <c r="B23" s="326" t="s">
        <v>56</v>
      </c>
      <c r="C23" s="52">
        <v>2063</v>
      </c>
      <c r="D23" s="71">
        <v>842</v>
      </c>
      <c r="E23" s="92">
        <v>1221</v>
      </c>
      <c r="F23" s="162">
        <v>35.76629680998613</v>
      </c>
      <c r="G23" s="142">
        <v>27.76129244971975</v>
      </c>
      <c r="H23" s="106">
        <v>44.64351005484461</v>
      </c>
      <c r="J23" s="364"/>
      <c r="K23" s="364"/>
      <c r="L23" s="364"/>
      <c r="M23" s="364"/>
      <c r="N23" s="364"/>
      <c r="O23" s="364"/>
    </row>
    <row r="24" spans="2:10" ht="15" customHeight="1">
      <c r="B24" s="183" t="s">
        <v>86</v>
      </c>
      <c r="C24" s="184">
        <v>5768</v>
      </c>
      <c r="D24" s="184">
        <v>3033</v>
      </c>
      <c r="E24" s="198">
        <v>2735</v>
      </c>
      <c r="F24" s="242">
        <v>100</v>
      </c>
      <c r="G24" s="242">
        <v>100</v>
      </c>
      <c r="H24" s="243">
        <v>100</v>
      </c>
      <c r="J24" s="345"/>
    </row>
    <row r="25" spans="2:8" ht="12.75" customHeight="1">
      <c r="B25" s="29"/>
      <c r="C25" s="17"/>
      <c r="D25" s="17"/>
      <c r="E25" s="17"/>
      <c r="F25" s="17"/>
      <c r="G25" s="17"/>
      <c r="H25" s="17"/>
    </row>
    <row r="26" spans="1:9" ht="12.75" customHeight="1" thickBot="1">
      <c r="A26" s="1"/>
      <c r="B26" s="1"/>
      <c r="C26" s="1"/>
      <c r="D26" s="1"/>
      <c r="E26" s="1"/>
      <c r="F26" s="1"/>
      <c r="G26" s="1"/>
      <c r="H26" s="1"/>
      <c r="I26" s="111"/>
    </row>
    <row r="27" spans="1:9" ht="15.75" customHeight="1" thickTop="1">
      <c r="A27" s="112"/>
      <c r="B27" s="110" t="str">
        <f>'C1'!B53</f>
        <v>(Last Updated 29/11/2019)</v>
      </c>
      <c r="C27" s="2"/>
      <c r="D27" s="2"/>
      <c r="E27" s="2"/>
      <c r="F27" s="2"/>
      <c r="G27" s="2"/>
      <c r="H27" s="2"/>
      <c r="I27" s="111"/>
    </row>
    <row r="28" spans="1:9" ht="5.25" customHeight="1">
      <c r="A28" s="114"/>
      <c r="B28" s="114"/>
      <c r="C28" s="1"/>
      <c r="D28" s="1"/>
      <c r="E28" s="1"/>
      <c r="F28" s="1"/>
      <c r="G28" s="1"/>
      <c r="H28" s="1"/>
      <c r="I28" s="111"/>
    </row>
    <row r="29" spans="1:9" ht="18" customHeight="1">
      <c r="A29" s="116"/>
      <c r="B29" s="359" t="str">
        <f>'C1'!B55</f>
        <v>COPYRIGHT © :2019, REPUBLIC OF CYPRUS, STATISTICAL SERVICE</v>
      </c>
      <c r="C29" s="1"/>
      <c r="D29" s="1"/>
      <c r="E29" s="1"/>
      <c r="F29" s="1"/>
      <c r="G29" s="1"/>
      <c r="H29" s="1"/>
      <c r="I29" s="111"/>
    </row>
    <row r="34" spans="3:8" ht="12">
      <c r="C34" s="120"/>
      <c r="D34" s="120"/>
      <c r="E34" s="120"/>
      <c r="F34" s="120"/>
      <c r="G34" s="120"/>
      <c r="H34" s="120"/>
    </row>
    <row r="37" spans="3:8" ht="12">
      <c r="C37" s="120"/>
      <c r="D37" s="120"/>
      <c r="E37" s="120"/>
      <c r="F37" s="120"/>
      <c r="G37" s="120"/>
      <c r="H37" s="120"/>
    </row>
  </sheetData>
  <sheetProtection/>
  <mergeCells count="3">
    <mergeCell ref="B3:B4"/>
    <mergeCell ref="C3:E3"/>
    <mergeCell ref="F3:H3"/>
  </mergeCells>
  <printOptions horizontalCentered="1"/>
  <pageMargins left="0.2362204724409449" right="0.2362204724409449" top="0.2755905511811024" bottom="0.2362204724409449" header="0.1968503937007874" footer="0.1968503937007874"/>
  <pageSetup fitToHeight="1" fitToWidth="1" horizontalDpi="600" verticalDpi="600" orientation="portrait" paperSize="9" r:id="rId2"/>
  <ignoredErrors>
    <ignoredError sqref="B8" twoDigitTextYear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3" width="21.375" style="119" customWidth="1"/>
    <col min="4" max="4" width="22.875" style="119" customWidth="1"/>
    <col min="5" max="5" width="21.375" style="119" customWidth="1"/>
    <col min="6" max="6" width="2.125" style="98" customWidth="1"/>
    <col min="7" max="16384" width="10.75390625" style="98" customWidth="1"/>
  </cols>
  <sheetData>
    <row r="1" spans="2:6" ht="37.5" customHeight="1" thickBot="1">
      <c r="B1" s="4" t="s">
        <v>249</v>
      </c>
      <c r="C1" s="35"/>
      <c r="D1" s="35"/>
      <c r="E1" s="35"/>
      <c r="F1" s="111"/>
    </row>
    <row r="2" spans="2:6" ht="19.5" customHeight="1" thickTop="1">
      <c r="B2" s="9"/>
      <c r="C2" s="40"/>
      <c r="D2" s="40"/>
      <c r="E2" s="40"/>
      <c r="F2" s="111"/>
    </row>
    <row r="3" spans="2:5" ht="15" customHeight="1">
      <c r="B3" s="267" t="s">
        <v>248</v>
      </c>
      <c r="C3" s="322" t="s">
        <v>86</v>
      </c>
      <c r="D3" s="323" t="s">
        <v>132</v>
      </c>
      <c r="E3" s="331" t="s">
        <v>133</v>
      </c>
    </row>
    <row r="4" spans="2:5" ht="15" customHeight="1">
      <c r="B4" s="234" t="s">
        <v>57</v>
      </c>
      <c r="C4" s="268">
        <v>2.3681377825618943</v>
      </c>
      <c r="D4" s="269">
        <v>3.3514872224549643</v>
      </c>
      <c r="E4" s="270">
        <v>1.328609388839681</v>
      </c>
    </row>
    <row r="5" spans="2:5" ht="15" customHeight="1">
      <c r="B5" s="234" t="s">
        <v>48</v>
      </c>
      <c r="C5" s="268">
        <v>0.02685140432844638</v>
      </c>
      <c r="D5" s="269">
        <v>0</v>
      </c>
      <c r="E5" s="270">
        <v>0.05545389009038984</v>
      </c>
    </row>
    <row r="6" spans="2:5" ht="15" customHeight="1">
      <c r="B6" s="234" t="s">
        <v>46</v>
      </c>
      <c r="C6" s="268">
        <v>0.1019700615899172</v>
      </c>
      <c r="D6" s="269">
        <v>0.080202109315475</v>
      </c>
      <c r="E6" s="270">
        <v>0.12449682533095406</v>
      </c>
    </row>
    <row r="7" spans="2:5" ht="15" customHeight="1">
      <c r="B7" s="234" t="s">
        <v>47</v>
      </c>
      <c r="C7" s="268">
        <v>0.13214694740551494</v>
      </c>
      <c r="D7" s="269">
        <v>0.1294777729823047</v>
      </c>
      <c r="E7" s="270">
        <v>0.13492848790141226</v>
      </c>
    </row>
    <row r="8" spans="2:5" ht="15" customHeight="1">
      <c r="B8" s="234" t="s">
        <v>16</v>
      </c>
      <c r="C8" s="268">
        <v>0.20822054720359806</v>
      </c>
      <c r="D8" s="269">
        <v>0.33120808147718805</v>
      </c>
      <c r="E8" s="270">
        <v>0.08378016085790885</v>
      </c>
    </row>
    <row r="9" spans="2:5" ht="15" customHeight="1">
      <c r="B9" s="234" t="s">
        <v>17</v>
      </c>
      <c r="C9" s="268">
        <v>0.2720217617409393</v>
      </c>
      <c r="D9" s="269">
        <v>0.4331745026823498</v>
      </c>
      <c r="E9" s="270">
        <v>0.12313754463735992</v>
      </c>
    </row>
    <row r="10" spans="2:5" ht="15" customHeight="1">
      <c r="B10" s="234" t="s">
        <v>18</v>
      </c>
      <c r="C10" s="268">
        <v>0.23010286951813752</v>
      </c>
      <c r="D10" s="269">
        <v>0.3302237265747544</v>
      </c>
      <c r="E10" s="270">
        <v>0.13318771476519006</v>
      </c>
    </row>
    <row r="11" spans="2:5" ht="15" customHeight="1">
      <c r="B11" s="234" t="s">
        <v>19</v>
      </c>
      <c r="C11" s="268">
        <v>0.45502178589156694</v>
      </c>
      <c r="D11" s="269">
        <v>0.5367989829071903</v>
      </c>
      <c r="E11" s="270">
        <v>0.37706375070699455</v>
      </c>
    </row>
    <row r="12" spans="2:5" ht="15" customHeight="1">
      <c r="B12" s="234" t="s">
        <v>20</v>
      </c>
      <c r="C12" s="268">
        <v>0.5148940681174564</v>
      </c>
      <c r="D12" s="269">
        <v>0.7789860717290374</v>
      </c>
      <c r="E12" s="270">
        <v>0.26517383618149676</v>
      </c>
    </row>
    <row r="13" spans="2:5" ht="15" customHeight="1">
      <c r="B13" s="234" t="s">
        <v>21</v>
      </c>
      <c r="C13" s="268">
        <v>0.8520911737555918</v>
      </c>
      <c r="D13" s="269">
        <v>1.031801599292479</v>
      </c>
      <c r="E13" s="270">
        <v>0.685048809727693</v>
      </c>
    </row>
    <row r="14" spans="2:5" ht="15" customHeight="1">
      <c r="B14" s="234" t="s">
        <v>22</v>
      </c>
      <c r="C14" s="268">
        <v>1.27744658792165</v>
      </c>
      <c r="D14" s="269">
        <v>1.8717292486344017</v>
      </c>
      <c r="E14" s="270">
        <v>0.7185198491108317</v>
      </c>
    </row>
    <row r="15" spans="2:5" ht="15" customHeight="1">
      <c r="B15" s="234" t="s">
        <v>49</v>
      </c>
      <c r="C15" s="268">
        <v>2.1178962230850686</v>
      </c>
      <c r="D15" s="269">
        <v>2.6037735849056607</v>
      </c>
      <c r="E15" s="270">
        <v>1.646723021187836</v>
      </c>
    </row>
    <row r="16" spans="2:5" ht="15" customHeight="1">
      <c r="B16" s="234" t="s">
        <v>50</v>
      </c>
      <c r="C16" s="268">
        <v>3.4402620454919757</v>
      </c>
      <c r="D16" s="269">
        <v>4.12164420184917</v>
      </c>
      <c r="E16" s="270">
        <v>2.778178669360658</v>
      </c>
    </row>
    <row r="17" spans="2:5" ht="15" customHeight="1">
      <c r="B17" s="234" t="s">
        <v>51</v>
      </c>
      <c r="C17" s="268">
        <v>6.253235324567761</v>
      </c>
      <c r="D17" s="269">
        <v>7.974481658692184</v>
      </c>
      <c r="E17" s="270">
        <v>4.577220156115901</v>
      </c>
    </row>
    <row r="18" spans="2:5" ht="15" customHeight="1">
      <c r="B18" s="234" t="s">
        <v>52</v>
      </c>
      <c r="C18" s="268">
        <v>9.27554070687533</v>
      </c>
      <c r="D18" s="269">
        <v>12.578332807357649</v>
      </c>
      <c r="E18" s="270">
        <v>6.13339052112374</v>
      </c>
    </row>
    <row r="19" spans="2:5" ht="15" customHeight="1">
      <c r="B19" s="234" t="s">
        <v>53</v>
      </c>
      <c r="C19" s="268">
        <v>17.636063175575</v>
      </c>
      <c r="D19" s="269">
        <v>24.266820011500865</v>
      </c>
      <c r="E19" s="270">
        <v>11.72975464836347</v>
      </c>
    </row>
    <row r="20" spans="2:5" ht="15" customHeight="1">
      <c r="B20" s="234" t="s">
        <v>54</v>
      </c>
      <c r="C20" s="268">
        <v>25.686416184971097</v>
      </c>
      <c r="D20" s="269">
        <v>31.262211801484952</v>
      </c>
      <c r="E20" s="270">
        <v>20.89351696338596</v>
      </c>
    </row>
    <row r="21" spans="2:5" ht="15" customHeight="1">
      <c r="B21" s="234" t="s">
        <v>55</v>
      </c>
      <c r="C21" s="268">
        <v>55.7286989593788</v>
      </c>
      <c r="D21" s="269">
        <v>65.89287873292226</v>
      </c>
      <c r="E21" s="270">
        <v>47.84240150093809</v>
      </c>
    </row>
    <row r="22" spans="2:5" ht="15" customHeight="1">
      <c r="B22" s="235" t="s">
        <v>56</v>
      </c>
      <c r="C22" s="271">
        <v>139.8</v>
      </c>
      <c r="D22" s="272">
        <v>144.7</v>
      </c>
      <c r="E22" s="273">
        <v>136.6</v>
      </c>
    </row>
    <row r="23" spans="2:5" ht="12.75" customHeight="1">
      <c r="B23" s="29"/>
      <c r="C23" s="17"/>
      <c r="D23" s="17"/>
      <c r="E23" s="17"/>
    </row>
    <row r="24" spans="1:6" ht="12.75" customHeight="1" thickBot="1">
      <c r="A24" s="1"/>
      <c r="B24" s="1"/>
      <c r="C24" s="1"/>
      <c r="D24" s="1"/>
      <c r="E24" s="1"/>
      <c r="F24" s="111"/>
    </row>
    <row r="25" spans="1:6" ht="15.75" customHeight="1" thickTop="1">
      <c r="A25" s="112"/>
      <c r="B25" s="110" t="str">
        <f>'C1'!B53</f>
        <v>(Last Updated 29/11/2019)</v>
      </c>
      <c r="C25" s="2"/>
      <c r="D25" s="2"/>
      <c r="E25" s="2"/>
      <c r="F25" s="111"/>
    </row>
    <row r="26" spans="1:6" ht="5.25" customHeight="1">
      <c r="A26" s="114"/>
      <c r="B26" s="114"/>
      <c r="C26" s="1"/>
      <c r="D26" s="1"/>
      <c r="E26" s="1"/>
      <c r="F26" s="111"/>
    </row>
    <row r="27" spans="1:6" ht="18" customHeight="1">
      <c r="A27" s="116"/>
      <c r="B27" s="359" t="str">
        <f>'C1'!B55</f>
        <v>COPYRIGHT © :2019, REPUBLIC OF CYPRUS, STATISTICAL SERVICE</v>
      </c>
      <c r="C27" s="1"/>
      <c r="D27" s="1"/>
      <c r="E27" s="1"/>
      <c r="F27" s="111"/>
    </row>
    <row r="32" spans="3:5" ht="12">
      <c r="C32" s="120"/>
      <c r="D32" s="120"/>
      <c r="E32" s="120"/>
    </row>
    <row r="35" spans="3:5" ht="12">
      <c r="C35" s="120"/>
      <c r="D35" s="120"/>
      <c r="E35" s="120"/>
    </row>
  </sheetData>
  <sheetProtection/>
  <printOptions horizontalCentered="1"/>
  <pageMargins left="0.1968503937007874" right="0.1968503937007874" top="0.2362204724409449" bottom="0.2755905511811024" header="0.2362204724409449" footer="0.2362204724409449"/>
  <pageSetup horizontalDpi="600" verticalDpi="600" orientation="portrait" paperSize="9" r:id="rId2"/>
  <ignoredErrors>
    <ignoredError sqref="B7" twoDigitTextYear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3" width="12.875" style="98" customWidth="1"/>
    <col min="4" max="16" width="12.875" style="119" customWidth="1"/>
    <col min="17" max="17" width="2.125" style="98" customWidth="1"/>
    <col min="18" max="16384" width="10.75390625" style="98" customWidth="1"/>
  </cols>
  <sheetData>
    <row r="1" spans="2:17" ht="37.5" customHeight="1" thickBot="1">
      <c r="B1" s="4" t="s">
        <v>250</v>
      </c>
      <c r="C1" s="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8"/>
      <c r="Q1" s="111"/>
    </row>
    <row r="2" spans="2:17" ht="19.5" customHeight="1" thickTop="1">
      <c r="B2" s="9"/>
      <c r="C2" s="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3"/>
      <c r="Q2" s="111"/>
    </row>
    <row r="3" spans="2:16" ht="15" customHeight="1">
      <c r="B3" s="267" t="s">
        <v>85</v>
      </c>
      <c r="C3" s="322" t="s">
        <v>104</v>
      </c>
      <c r="D3" s="322" t="s">
        <v>87</v>
      </c>
      <c r="E3" s="323" t="s">
        <v>229</v>
      </c>
      <c r="F3" s="323" t="s">
        <v>230</v>
      </c>
      <c r="G3" s="323" t="s">
        <v>231</v>
      </c>
      <c r="H3" s="323" t="s">
        <v>232</v>
      </c>
      <c r="I3" s="323" t="s">
        <v>233</v>
      </c>
      <c r="J3" s="323" t="s">
        <v>234</v>
      </c>
      <c r="K3" s="323" t="s">
        <v>235</v>
      </c>
      <c r="L3" s="323" t="s">
        <v>236</v>
      </c>
      <c r="M3" s="323" t="s">
        <v>237</v>
      </c>
      <c r="N3" s="323" t="s">
        <v>238</v>
      </c>
      <c r="O3" s="323" t="s">
        <v>239</v>
      </c>
      <c r="P3" s="331" t="s">
        <v>240</v>
      </c>
    </row>
    <row r="4" spans="2:18" ht="15" customHeight="1">
      <c r="B4" s="396">
        <v>2018</v>
      </c>
      <c r="C4" s="372" t="s">
        <v>87</v>
      </c>
      <c r="D4" s="52">
        <v>5768</v>
      </c>
      <c r="E4" s="52">
        <v>543</v>
      </c>
      <c r="F4" s="52">
        <v>542</v>
      </c>
      <c r="G4" s="52">
        <v>540</v>
      </c>
      <c r="H4" s="52">
        <v>523</v>
      </c>
      <c r="I4" s="52">
        <v>461</v>
      </c>
      <c r="J4" s="52">
        <v>395</v>
      </c>
      <c r="K4" s="171">
        <v>449</v>
      </c>
      <c r="L4" s="171">
        <v>462</v>
      </c>
      <c r="M4" s="171">
        <v>426</v>
      </c>
      <c r="N4" s="171">
        <v>446</v>
      </c>
      <c r="O4" s="171">
        <v>475</v>
      </c>
      <c r="P4" s="54">
        <v>506</v>
      </c>
      <c r="R4" s="345"/>
    </row>
    <row r="5" spans="2:18" ht="15" customHeight="1">
      <c r="B5" s="396"/>
      <c r="C5" s="372" t="s">
        <v>88</v>
      </c>
      <c r="D5" s="52">
        <v>3033</v>
      </c>
      <c r="E5" s="71">
        <v>269</v>
      </c>
      <c r="F5" s="71">
        <v>278</v>
      </c>
      <c r="G5" s="71">
        <v>274</v>
      </c>
      <c r="H5" s="71">
        <v>275</v>
      </c>
      <c r="I5" s="71">
        <v>252</v>
      </c>
      <c r="J5" s="71">
        <v>215</v>
      </c>
      <c r="K5" s="71">
        <v>225</v>
      </c>
      <c r="L5" s="71">
        <v>252</v>
      </c>
      <c r="M5" s="71">
        <v>240</v>
      </c>
      <c r="N5" s="71">
        <v>244</v>
      </c>
      <c r="O5" s="71">
        <v>248</v>
      </c>
      <c r="P5" s="61">
        <v>261</v>
      </c>
      <c r="R5" s="345"/>
    </row>
    <row r="6" spans="2:18" ht="15" customHeight="1">
      <c r="B6" s="396"/>
      <c r="C6" s="370" t="s">
        <v>89</v>
      </c>
      <c r="D6" s="166">
        <v>2735</v>
      </c>
      <c r="E6" s="73">
        <v>274</v>
      </c>
      <c r="F6" s="73">
        <v>264</v>
      </c>
      <c r="G6" s="73">
        <v>266</v>
      </c>
      <c r="H6" s="73">
        <v>248</v>
      </c>
      <c r="I6" s="73">
        <v>209</v>
      </c>
      <c r="J6" s="73">
        <v>180</v>
      </c>
      <c r="K6" s="73">
        <v>224</v>
      </c>
      <c r="L6" s="73">
        <v>210</v>
      </c>
      <c r="M6" s="73">
        <v>186</v>
      </c>
      <c r="N6" s="73">
        <v>202</v>
      </c>
      <c r="O6" s="73">
        <v>227</v>
      </c>
      <c r="P6" s="94">
        <v>245</v>
      </c>
      <c r="R6" s="345"/>
    </row>
    <row r="7" spans="2:18" ht="15" customHeight="1">
      <c r="B7" s="396" t="s">
        <v>5</v>
      </c>
      <c r="C7" s="372" t="s">
        <v>87</v>
      </c>
      <c r="D7" s="52">
        <v>5996</v>
      </c>
      <c r="E7" s="52">
        <v>709</v>
      </c>
      <c r="F7" s="52">
        <v>649</v>
      </c>
      <c r="G7" s="52">
        <v>567</v>
      </c>
      <c r="H7" s="52">
        <v>500</v>
      </c>
      <c r="I7" s="52">
        <v>455</v>
      </c>
      <c r="J7" s="52">
        <v>430</v>
      </c>
      <c r="K7" s="52">
        <v>490</v>
      </c>
      <c r="L7" s="52">
        <v>398</v>
      </c>
      <c r="M7" s="52">
        <v>397</v>
      </c>
      <c r="N7" s="52">
        <v>444</v>
      </c>
      <c r="O7" s="52">
        <v>439</v>
      </c>
      <c r="P7" s="54">
        <v>518</v>
      </c>
      <c r="R7" s="345"/>
    </row>
    <row r="8" spans="2:18" ht="15" customHeight="1">
      <c r="B8" s="396"/>
      <c r="C8" s="372" t="s">
        <v>88</v>
      </c>
      <c r="D8" s="52">
        <v>3158</v>
      </c>
      <c r="E8" s="71">
        <v>380</v>
      </c>
      <c r="F8" s="71">
        <v>332</v>
      </c>
      <c r="G8" s="71">
        <v>291</v>
      </c>
      <c r="H8" s="71">
        <v>252</v>
      </c>
      <c r="I8" s="71">
        <v>248</v>
      </c>
      <c r="J8" s="71">
        <v>229</v>
      </c>
      <c r="K8" s="71">
        <v>260</v>
      </c>
      <c r="L8" s="71">
        <v>207</v>
      </c>
      <c r="M8" s="71">
        <v>219</v>
      </c>
      <c r="N8" s="71">
        <v>235</v>
      </c>
      <c r="O8" s="71">
        <v>234</v>
      </c>
      <c r="P8" s="61">
        <v>271</v>
      </c>
      <c r="R8" s="345"/>
    </row>
    <row r="9" spans="2:18" ht="15" customHeight="1">
      <c r="B9" s="396"/>
      <c r="C9" s="370" t="s">
        <v>89</v>
      </c>
      <c r="D9" s="166">
        <v>2838</v>
      </c>
      <c r="E9" s="73">
        <v>329</v>
      </c>
      <c r="F9" s="73">
        <v>317</v>
      </c>
      <c r="G9" s="73">
        <v>276</v>
      </c>
      <c r="H9" s="73">
        <v>248</v>
      </c>
      <c r="I9" s="73">
        <v>207</v>
      </c>
      <c r="J9" s="73">
        <v>201</v>
      </c>
      <c r="K9" s="73">
        <v>230</v>
      </c>
      <c r="L9" s="73">
        <v>191</v>
      </c>
      <c r="M9" s="73">
        <v>178</v>
      </c>
      <c r="N9" s="73">
        <v>209</v>
      </c>
      <c r="O9" s="73">
        <v>205</v>
      </c>
      <c r="P9" s="94">
        <v>247</v>
      </c>
      <c r="R9" s="345"/>
    </row>
    <row r="10" spans="2:18" ht="15" customHeight="1">
      <c r="B10" s="396">
        <v>2016</v>
      </c>
      <c r="C10" s="372" t="s">
        <v>87</v>
      </c>
      <c r="D10" s="52">
        <v>5471</v>
      </c>
      <c r="E10" s="52">
        <v>529</v>
      </c>
      <c r="F10" s="52">
        <v>512</v>
      </c>
      <c r="G10" s="52">
        <v>478</v>
      </c>
      <c r="H10" s="52">
        <v>451</v>
      </c>
      <c r="I10" s="52">
        <v>413</v>
      </c>
      <c r="J10" s="52">
        <v>406</v>
      </c>
      <c r="K10" s="52">
        <v>417</v>
      </c>
      <c r="L10" s="52">
        <v>424</v>
      </c>
      <c r="M10" s="52">
        <v>424</v>
      </c>
      <c r="N10" s="52">
        <v>418</v>
      </c>
      <c r="O10" s="52">
        <v>460</v>
      </c>
      <c r="P10" s="54">
        <v>539</v>
      </c>
      <c r="Q10" s="345"/>
      <c r="R10" s="345"/>
    </row>
    <row r="11" spans="2:18" ht="15" customHeight="1">
      <c r="B11" s="396"/>
      <c r="C11" s="372" t="s">
        <v>88</v>
      </c>
      <c r="D11" s="52">
        <v>2926</v>
      </c>
      <c r="E11" s="71">
        <v>301</v>
      </c>
      <c r="F11" s="71">
        <v>292</v>
      </c>
      <c r="G11" s="71">
        <v>253</v>
      </c>
      <c r="H11" s="71">
        <v>237</v>
      </c>
      <c r="I11" s="71">
        <v>207</v>
      </c>
      <c r="J11" s="71">
        <v>210</v>
      </c>
      <c r="K11" s="71">
        <v>225</v>
      </c>
      <c r="L11" s="71">
        <v>218</v>
      </c>
      <c r="M11" s="71">
        <v>238</v>
      </c>
      <c r="N11" s="71">
        <v>227</v>
      </c>
      <c r="O11" s="71">
        <v>224</v>
      </c>
      <c r="P11" s="61">
        <v>294</v>
      </c>
      <c r="Q11" s="345"/>
      <c r="R11" s="345"/>
    </row>
    <row r="12" spans="2:18" ht="15" customHeight="1">
      <c r="B12" s="396"/>
      <c r="C12" s="370" t="s">
        <v>89</v>
      </c>
      <c r="D12" s="166">
        <v>2545</v>
      </c>
      <c r="E12" s="73">
        <v>228</v>
      </c>
      <c r="F12" s="73">
        <v>220</v>
      </c>
      <c r="G12" s="73">
        <v>225</v>
      </c>
      <c r="H12" s="73">
        <v>214</v>
      </c>
      <c r="I12" s="73">
        <v>206</v>
      </c>
      <c r="J12" s="73">
        <v>196</v>
      </c>
      <c r="K12" s="73">
        <v>192</v>
      </c>
      <c r="L12" s="73">
        <v>206</v>
      </c>
      <c r="M12" s="73">
        <v>186</v>
      </c>
      <c r="N12" s="73">
        <v>191</v>
      </c>
      <c r="O12" s="73">
        <v>236</v>
      </c>
      <c r="P12" s="94">
        <v>245</v>
      </c>
      <c r="Q12" s="345"/>
      <c r="R12" s="345"/>
    </row>
    <row r="13" spans="2:18" ht="15" customHeight="1">
      <c r="B13" s="396" t="s">
        <v>4</v>
      </c>
      <c r="C13" s="372" t="s">
        <v>87</v>
      </c>
      <c r="D13" s="52">
        <v>5859</v>
      </c>
      <c r="E13" s="52">
        <v>641</v>
      </c>
      <c r="F13" s="52">
        <v>569</v>
      </c>
      <c r="G13" s="52">
        <v>568</v>
      </c>
      <c r="H13" s="52">
        <v>514</v>
      </c>
      <c r="I13" s="52">
        <v>420</v>
      </c>
      <c r="J13" s="52">
        <v>426</v>
      </c>
      <c r="K13" s="52">
        <v>470</v>
      </c>
      <c r="L13" s="52">
        <v>450</v>
      </c>
      <c r="M13" s="52">
        <v>432</v>
      </c>
      <c r="N13" s="52">
        <v>400</v>
      </c>
      <c r="O13" s="52">
        <v>454</v>
      </c>
      <c r="P13" s="54">
        <v>515</v>
      </c>
      <c r="R13" s="345"/>
    </row>
    <row r="14" spans="2:18" ht="15" customHeight="1">
      <c r="B14" s="396"/>
      <c r="C14" s="372" t="s">
        <v>88</v>
      </c>
      <c r="D14" s="52">
        <v>3057</v>
      </c>
      <c r="E14" s="71">
        <v>315</v>
      </c>
      <c r="F14" s="71">
        <v>301</v>
      </c>
      <c r="G14" s="71">
        <v>288</v>
      </c>
      <c r="H14" s="71">
        <v>289</v>
      </c>
      <c r="I14" s="71">
        <v>215</v>
      </c>
      <c r="J14" s="71">
        <v>226</v>
      </c>
      <c r="K14" s="71">
        <v>225</v>
      </c>
      <c r="L14" s="71">
        <v>236</v>
      </c>
      <c r="M14" s="71">
        <v>226</v>
      </c>
      <c r="N14" s="71">
        <v>211</v>
      </c>
      <c r="O14" s="71">
        <v>259</v>
      </c>
      <c r="P14" s="61">
        <v>266</v>
      </c>
      <c r="R14" s="345"/>
    </row>
    <row r="15" spans="2:18" ht="15" customHeight="1">
      <c r="B15" s="396"/>
      <c r="C15" s="370" t="s">
        <v>89</v>
      </c>
      <c r="D15" s="166">
        <v>2802</v>
      </c>
      <c r="E15" s="73">
        <v>326</v>
      </c>
      <c r="F15" s="73">
        <v>268</v>
      </c>
      <c r="G15" s="73">
        <v>280</v>
      </c>
      <c r="H15" s="73">
        <v>225</v>
      </c>
      <c r="I15" s="73">
        <v>205</v>
      </c>
      <c r="J15" s="73">
        <v>200</v>
      </c>
      <c r="K15" s="73">
        <v>245</v>
      </c>
      <c r="L15" s="73">
        <v>214</v>
      </c>
      <c r="M15" s="73">
        <v>206</v>
      </c>
      <c r="N15" s="73">
        <v>189</v>
      </c>
      <c r="O15" s="73">
        <v>195</v>
      </c>
      <c r="P15" s="94">
        <v>249</v>
      </c>
      <c r="R15" s="345"/>
    </row>
    <row r="16" spans="2:18" ht="15" customHeight="1">
      <c r="B16" s="396">
        <v>2014</v>
      </c>
      <c r="C16" s="372" t="s">
        <v>87</v>
      </c>
      <c r="D16" s="52">
        <v>5424</v>
      </c>
      <c r="E16" s="52">
        <v>559</v>
      </c>
      <c r="F16" s="52">
        <v>488</v>
      </c>
      <c r="G16" s="52">
        <v>495</v>
      </c>
      <c r="H16" s="52">
        <v>452</v>
      </c>
      <c r="I16" s="52">
        <v>420</v>
      </c>
      <c r="J16" s="52">
        <v>420</v>
      </c>
      <c r="K16" s="52">
        <v>396</v>
      </c>
      <c r="L16" s="52">
        <v>412</v>
      </c>
      <c r="M16" s="52">
        <v>403</v>
      </c>
      <c r="N16" s="52">
        <v>428</v>
      </c>
      <c r="O16" s="52">
        <v>478</v>
      </c>
      <c r="P16" s="54">
        <v>473</v>
      </c>
      <c r="Q16" s="345"/>
      <c r="R16" s="345"/>
    </row>
    <row r="17" spans="2:18" ht="15" customHeight="1">
      <c r="B17" s="396"/>
      <c r="C17" s="372" t="s">
        <v>88</v>
      </c>
      <c r="D17" s="52">
        <v>2839</v>
      </c>
      <c r="E17" s="71">
        <v>295</v>
      </c>
      <c r="F17" s="71">
        <v>246</v>
      </c>
      <c r="G17" s="71">
        <v>260</v>
      </c>
      <c r="H17" s="71">
        <v>278</v>
      </c>
      <c r="I17" s="71">
        <v>213</v>
      </c>
      <c r="J17" s="71">
        <v>216</v>
      </c>
      <c r="K17" s="71">
        <v>223</v>
      </c>
      <c r="L17" s="71">
        <v>209</v>
      </c>
      <c r="M17" s="71">
        <v>193</v>
      </c>
      <c r="N17" s="71">
        <v>223</v>
      </c>
      <c r="O17" s="71">
        <v>237</v>
      </c>
      <c r="P17" s="61">
        <v>246</v>
      </c>
      <c r="Q17" s="345"/>
      <c r="R17" s="345"/>
    </row>
    <row r="18" spans="2:18" ht="15" customHeight="1">
      <c r="B18" s="396"/>
      <c r="C18" s="370" t="s">
        <v>89</v>
      </c>
      <c r="D18" s="166">
        <v>2585</v>
      </c>
      <c r="E18" s="73">
        <v>264</v>
      </c>
      <c r="F18" s="73">
        <v>242</v>
      </c>
      <c r="G18" s="73">
        <v>235</v>
      </c>
      <c r="H18" s="73">
        <v>174</v>
      </c>
      <c r="I18" s="73">
        <v>207</v>
      </c>
      <c r="J18" s="73">
        <v>204</v>
      </c>
      <c r="K18" s="73">
        <v>173</v>
      </c>
      <c r="L18" s="73">
        <v>203</v>
      </c>
      <c r="M18" s="73">
        <v>210</v>
      </c>
      <c r="N18" s="73">
        <v>205</v>
      </c>
      <c r="O18" s="73">
        <v>241</v>
      </c>
      <c r="P18" s="94">
        <v>227</v>
      </c>
      <c r="Q18" s="345"/>
      <c r="R18" s="345"/>
    </row>
    <row r="19" spans="2:18" ht="15" customHeight="1">
      <c r="B19" s="396">
        <v>2013</v>
      </c>
      <c r="C19" s="372" t="s">
        <v>87</v>
      </c>
      <c r="D19" s="52">
        <v>5141</v>
      </c>
      <c r="E19" s="52">
        <v>499</v>
      </c>
      <c r="F19" s="52">
        <v>412</v>
      </c>
      <c r="G19" s="52">
        <v>463</v>
      </c>
      <c r="H19" s="52">
        <v>419</v>
      </c>
      <c r="I19" s="52">
        <v>397</v>
      </c>
      <c r="J19" s="52">
        <v>411</v>
      </c>
      <c r="K19" s="52">
        <v>415</v>
      </c>
      <c r="L19" s="52">
        <v>402</v>
      </c>
      <c r="M19" s="52">
        <v>388</v>
      </c>
      <c r="N19" s="52">
        <v>407</v>
      </c>
      <c r="O19" s="52">
        <v>415</v>
      </c>
      <c r="P19" s="54">
        <v>513</v>
      </c>
      <c r="Q19" s="345"/>
      <c r="R19" s="345"/>
    </row>
    <row r="20" spans="2:18" ht="15" customHeight="1">
      <c r="B20" s="396"/>
      <c r="C20" s="372" t="s">
        <v>88</v>
      </c>
      <c r="D20" s="52">
        <v>2798</v>
      </c>
      <c r="E20" s="71">
        <v>291</v>
      </c>
      <c r="F20" s="71">
        <v>222</v>
      </c>
      <c r="G20" s="71">
        <v>255</v>
      </c>
      <c r="H20" s="71">
        <v>221</v>
      </c>
      <c r="I20" s="71">
        <v>225</v>
      </c>
      <c r="J20" s="71">
        <v>237</v>
      </c>
      <c r="K20" s="71">
        <v>228</v>
      </c>
      <c r="L20" s="71">
        <v>207</v>
      </c>
      <c r="M20" s="71">
        <v>210</v>
      </c>
      <c r="N20" s="71">
        <v>212</v>
      </c>
      <c r="O20" s="71">
        <v>218</v>
      </c>
      <c r="P20" s="61">
        <v>272</v>
      </c>
      <c r="Q20" s="345"/>
      <c r="R20" s="345"/>
    </row>
    <row r="21" spans="2:18" ht="15" customHeight="1">
      <c r="B21" s="396"/>
      <c r="C21" s="370" t="s">
        <v>89</v>
      </c>
      <c r="D21" s="166">
        <v>2343</v>
      </c>
      <c r="E21" s="73">
        <v>208</v>
      </c>
      <c r="F21" s="73">
        <v>190</v>
      </c>
      <c r="G21" s="73">
        <v>208</v>
      </c>
      <c r="H21" s="73">
        <v>198</v>
      </c>
      <c r="I21" s="73">
        <v>172</v>
      </c>
      <c r="J21" s="73">
        <v>174</v>
      </c>
      <c r="K21" s="73">
        <v>187</v>
      </c>
      <c r="L21" s="73">
        <v>195</v>
      </c>
      <c r="M21" s="73">
        <v>178</v>
      </c>
      <c r="N21" s="73">
        <v>195</v>
      </c>
      <c r="O21" s="73">
        <v>197</v>
      </c>
      <c r="P21" s="94">
        <v>241</v>
      </c>
      <c r="Q21" s="345"/>
      <c r="R21" s="345"/>
    </row>
    <row r="22" spans="2:18" ht="15" customHeight="1">
      <c r="B22" s="396">
        <v>2012</v>
      </c>
      <c r="C22" s="372" t="s">
        <v>87</v>
      </c>
      <c r="D22" s="52">
        <v>5665</v>
      </c>
      <c r="E22" s="52">
        <v>561</v>
      </c>
      <c r="F22" s="52">
        <v>580</v>
      </c>
      <c r="G22" s="52">
        <v>579</v>
      </c>
      <c r="H22" s="52">
        <v>482</v>
      </c>
      <c r="I22" s="52">
        <v>405</v>
      </c>
      <c r="J22" s="52">
        <v>427</v>
      </c>
      <c r="K22" s="52">
        <v>514</v>
      </c>
      <c r="L22" s="52">
        <v>424</v>
      </c>
      <c r="M22" s="52">
        <v>385</v>
      </c>
      <c r="N22" s="52">
        <v>410</v>
      </c>
      <c r="O22" s="52">
        <v>418</v>
      </c>
      <c r="P22" s="54">
        <v>480</v>
      </c>
      <c r="Q22" s="345"/>
      <c r="R22" s="345"/>
    </row>
    <row r="23" spans="2:18" ht="15" customHeight="1">
      <c r="B23" s="396"/>
      <c r="C23" s="372" t="s">
        <v>88</v>
      </c>
      <c r="D23" s="52">
        <v>2983</v>
      </c>
      <c r="E23" s="71">
        <v>293</v>
      </c>
      <c r="F23" s="71">
        <v>294</v>
      </c>
      <c r="G23" s="71">
        <v>304</v>
      </c>
      <c r="H23" s="71">
        <v>260</v>
      </c>
      <c r="I23" s="71">
        <v>208</v>
      </c>
      <c r="J23" s="71">
        <v>228</v>
      </c>
      <c r="K23" s="71">
        <v>265</v>
      </c>
      <c r="L23" s="71">
        <v>228</v>
      </c>
      <c r="M23" s="71">
        <v>201</v>
      </c>
      <c r="N23" s="71">
        <v>211</v>
      </c>
      <c r="O23" s="71">
        <v>227</v>
      </c>
      <c r="P23" s="61">
        <v>264</v>
      </c>
      <c r="Q23" s="345"/>
      <c r="R23" s="345"/>
    </row>
    <row r="24" spans="2:18" ht="15" customHeight="1">
      <c r="B24" s="396"/>
      <c r="C24" s="370" t="s">
        <v>89</v>
      </c>
      <c r="D24" s="166">
        <v>2682</v>
      </c>
      <c r="E24" s="73">
        <v>268</v>
      </c>
      <c r="F24" s="73">
        <v>286</v>
      </c>
      <c r="G24" s="73">
        <v>275</v>
      </c>
      <c r="H24" s="73">
        <v>222</v>
      </c>
      <c r="I24" s="73">
        <v>197</v>
      </c>
      <c r="J24" s="73">
        <v>199</v>
      </c>
      <c r="K24" s="73">
        <v>249</v>
      </c>
      <c r="L24" s="73">
        <v>196</v>
      </c>
      <c r="M24" s="73">
        <v>184</v>
      </c>
      <c r="N24" s="73">
        <v>199</v>
      </c>
      <c r="O24" s="73">
        <v>191</v>
      </c>
      <c r="P24" s="94">
        <v>216</v>
      </c>
      <c r="Q24" s="345"/>
      <c r="R24" s="345"/>
    </row>
    <row r="25" spans="2:18" ht="15" customHeight="1">
      <c r="B25" s="396">
        <v>2011</v>
      </c>
      <c r="C25" s="372" t="s">
        <v>87</v>
      </c>
      <c r="D25" s="52">
        <v>5504</v>
      </c>
      <c r="E25" s="52">
        <v>526</v>
      </c>
      <c r="F25" s="52">
        <v>470</v>
      </c>
      <c r="G25" s="52">
        <v>481</v>
      </c>
      <c r="H25" s="52">
        <v>433</v>
      </c>
      <c r="I25" s="52">
        <v>461</v>
      </c>
      <c r="J25" s="52">
        <v>373</v>
      </c>
      <c r="K25" s="52">
        <v>454</v>
      </c>
      <c r="L25" s="52">
        <v>446</v>
      </c>
      <c r="M25" s="52">
        <v>416</v>
      </c>
      <c r="N25" s="52">
        <v>409</v>
      </c>
      <c r="O25" s="52">
        <v>494</v>
      </c>
      <c r="P25" s="54">
        <v>541</v>
      </c>
      <c r="Q25" s="345"/>
      <c r="R25" s="345"/>
    </row>
    <row r="26" spans="2:18" ht="15" customHeight="1">
      <c r="B26" s="396"/>
      <c r="C26" s="372" t="s">
        <v>88</v>
      </c>
      <c r="D26" s="52">
        <v>2828</v>
      </c>
      <c r="E26" s="71">
        <v>264</v>
      </c>
      <c r="F26" s="71">
        <v>261</v>
      </c>
      <c r="G26" s="71">
        <v>231</v>
      </c>
      <c r="H26" s="71">
        <v>232</v>
      </c>
      <c r="I26" s="71">
        <v>223</v>
      </c>
      <c r="J26" s="71">
        <v>201</v>
      </c>
      <c r="K26" s="71">
        <v>225</v>
      </c>
      <c r="L26" s="71">
        <v>223</v>
      </c>
      <c r="M26" s="71">
        <v>200</v>
      </c>
      <c r="N26" s="71">
        <v>228</v>
      </c>
      <c r="O26" s="71">
        <v>267</v>
      </c>
      <c r="P26" s="61">
        <v>273</v>
      </c>
      <c r="Q26" s="345"/>
      <c r="R26" s="345"/>
    </row>
    <row r="27" spans="2:18" ht="15" customHeight="1">
      <c r="B27" s="396"/>
      <c r="C27" s="370" t="s">
        <v>89</v>
      </c>
      <c r="D27" s="166">
        <v>2676</v>
      </c>
      <c r="E27" s="73">
        <v>262</v>
      </c>
      <c r="F27" s="73">
        <v>209</v>
      </c>
      <c r="G27" s="73">
        <v>250</v>
      </c>
      <c r="H27" s="73">
        <v>201</v>
      </c>
      <c r="I27" s="73">
        <v>238</v>
      </c>
      <c r="J27" s="73">
        <v>172</v>
      </c>
      <c r="K27" s="73">
        <v>229</v>
      </c>
      <c r="L27" s="73">
        <v>223</v>
      </c>
      <c r="M27" s="73">
        <v>216</v>
      </c>
      <c r="N27" s="73">
        <v>181</v>
      </c>
      <c r="O27" s="73">
        <v>227</v>
      </c>
      <c r="P27" s="94">
        <v>268</v>
      </c>
      <c r="Q27" s="345"/>
      <c r="R27" s="345"/>
    </row>
    <row r="28" spans="2:18" ht="15" customHeight="1">
      <c r="B28" s="396" t="s">
        <v>3</v>
      </c>
      <c r="C28" s="372" t="s">
        <v>87</v>
      </c>
      <c r="D28" s="52">
        <v>5103</v>
      </c>
      <c r="E28" s="52">
        <v>469</v>
      </c>
      <c r="F28" s="52">
        <v>459</v>
      </c>
      <c r="G28" s="52">
        <v>448</v>
      </c>
      <c r="H28" s="52">
        <v>453</v>
      </c>
      <c r="I28" s="52">
        <v>411</v>
      </c>
      <c r="J28" s="52">
        <v>362</v>
      </c>
      <c r="K28" s="52">
        <v>371</v>
      </c>
      <c r="L28" s="52">
        <v>470</v>
      </c>
      <c r="M28" s="52">
        <v>408</v>
      </c>
      <c r="N28" s="52">
        <v>372</v>
      </c>
      <c r="O28" s="52">
        <v>440</v>
      </c>
      <c r="P28" s="54">
        <v>440</v>
      </c>
      <c r="R28" s="345"/>
    </row>
    <row r="29" spans="2:18" ht="15" customHeight="1">
      <c r="B29" s="396"/>
      <c r="C29" s="372" t="s">
        <v>88</v>
      </c>
      <c r="D29" s="52">
        <v>2732</v>
      </c>
      <c r="E29" s="71">
        <v>248</v>
      </c>
      <c r="F29" s="71">
        <v>241</v>
      </c>
      <c r="G29" s="71">
        <v>247</v>
      </c>
      <c r="H29" s="71">
        <v>242</v>
      </c>
      <c r="I29" s="71">
        <v>214</v>
      </c>
      <c r="J29" s="71">
        <v>193</v>
      </c>
      <c r="K29" s="71">
        <v>202</v>
      </c>
      <c r="L29" s="71">
        <v>243</v>
      </c>
      <c r="M29" s="71">
        <v>221</v>
      </c>
      <c r="N29" s="71">
        <v>196</v>
      </c>
      <c r="O29" s="71">
        <v>256</v>
      </c>
      <c r="P29" s="61">
        <v>229</v>
      </c>
      <c r="R29" s="345"/>
    </row>
    <row r="30" spans="2:18" ht="15" customHeight="1">
      <c r="B30" s="396"/>
      <c r="C30" s="370" t="s">
        <v>89</v>
      </c>
      <c r="D30" s="166">
        <v>2371</v>
      </c>
      <c r="E30" s="73">
        <v>221</v>
      </c>
      <c r="F30" s="73">
        <v>218</v>
      </c>
      <c r="G30" s="73">
        <v>201</v>
      </c>
      <c r="H30" s="73">
        <v>211</v>
      </c>
      <c r="I30" s="73">
        <v>197</v>
      </c>
      <c r="J30" s="73">
        <v>169</v>
      </c>
      <c r="K30" s="73">
        <v>169</v>
      </c>
      <c r="L30" s="73">
        <v>227</v>
      </c>
      <c r="M30" s="73">
        <v>187</v>
      </c>
      <c r="N30" s="73">
        <v>176</v>
      </c>
      <c r="O30" s="73">
        <v>184</v>
      </c>
      <c r="P30" s="94">
        <v>211</v>
      </c>
      <c r="R30" s="345"/>
    </row>
    <row r="31" spans="2:18" ht="15" customHeight="1">
      <c r="B31" s="396">
        <v>2009</v>
      </c>
      <c r="C31" s="372" t="s">
        <v>87</v>
      </c>
      <c r="D31" s="52">
        <v>5182</v>
      </c>
      <c r="E31" s="52">
        <v>525</v>
      </c>
      <c r="F31" s="52">
        <v>451</v>
      </c>
      <c r="G31" s="52">
        <v>475</v>
      </c>
      <c r="H31" s="52">
        <v>421</v>
      </c>
      <c r="I31" s="52">
        <v>408</v>
      </c>
      <c r="J31" s="52">
        <v>408</v>
      </c>
      <c r="K31" s="52">
        <v>424</v>
      </c>
      <c r="L31" s="52">
        <v>416</v>
      </c>
      <c r="M31" s="52">
        <v>369</v>
      </c>
      <c r="N31" s="52">
        <v>401</v>
      </c>
      <c r="O31" s="52">
        <v>425</v>
      </c>
      <c r="P31" s="54">
        <v>459</v>
      </c>
      <c r="Q31" s="345"/>
      <c r="R31" s="345"/>
    </row>
    <row r="32" spans="2:18" ht="15" customHeight="1">
      <c r="B32" s="396"/>
      <c r="C32" s="372" t="s">
        <v>88</v>
      </c>
      <c r="D32" s="52">
        <v>2780</v>
      </c>
      <c r="E32" s="71">
        <v>285</v>
      </c>
      <c r="F32" s="71">
        <v>241</v>
      </c>
      <c r="G32" s="71">
        <v>260</v>
      </c>
      <c r="H32" s="71">
        <v>217</v>
      </c>
      <c r="I32" s="71">
        <v>209</v>
      </c>
      <c r="J32" s="71">
        <v>211</v>
      </c>
      <c r="K32" s="71">
        <v>227</v>
      </c>
      <c r="L32" s="71">
        <v>216</v>
      </c>
      <c r="M32" s="71">
        <v>205</v>
      </c>
      <c r="N32" s="71">
        <v>228</v>
      </c>
      <c r="O32" s="71">
        <v>230</v>
      </c>
      <c r="P32" s="61">
        <v>251</v>
      </c>
      <c r="Q32" s="345"/>
      <c r="R32" s="345"/>
    </row>
    <row r="33" spans="2:18" ht="15" customHeight="1">
      <c r="B33" s="396"/>
      <c r="C33" s="370" t="s">
        <v>89</v>
      </c>
      <c r="D33" s="166">
        <v>2402</v>
      </c>
      <c r="E33" s="73">
        <v>240</v>
      </c>
      <c r="F33" s="73">
        <v>210</v>
      </c>
      <c r="G33" s="73">
        <v>215</v>
      </c>
      <c r="H33" s="73">
        <v>204</v>
      </c>
      <c r="I33" s="73">
        <v>199</v>
      </c>
      <c r="J33" s="73">
        <v>197</v>
      </c>
      <c r="K33" s="73">
        <v>197</v>
      </c>
      <c r="L33" s="73">
        <v>200</v>
      </c>
      <c r="M33" s="73">
        <v>164</v>
      </c>
      <c r="N33" s="73">
        <v>173</v>
      </c>
      <c r="O33" s="73">
        <v>195</v>
      </c>
      <c r="P33" s="94">
        <v>208</v>
      </c>
      <c r="Q33" s="345"/>
      <c r="R33" s="345"/>
    </row>
    <row r="34" spans="2:18" ht="15" customHeight="1">
      <c r="B34" s="396">
        <v>2008</v>
      </c>
      <c r="C34" s="372" t="s">
        <v>87</v>
      </c>
      <c r="D34" s="52">
        <v>5194</v>
      </c>
      <c r="E34" s="52">
        <v>519</v>
      </c>
      <c r="F34" s="52">
        <v>487</v>
      </c>
      <c r="G34" s="52">
        <v>491</v>
      </c>
      <c r="H34" s="52">
        <v>372</v>
      </c>
      <c r="I34" s="52">
        <v>425</v>
      </c>
      <c r="J34" s="52">
        <v>395</v>
      </c>
      <c r="K34" s="52">
        <v>416</v>
      </c>
      <c r="L34" s="52">
        <v>440</v>
      </c>
      <c r="M34" s="52">
        <v>342</v>
      </c>
      <c r="N34" s="52">
        <v>394</v>
      </c>
      <c r="O34" s="52">
        <v>437</v>
      </c>
      <c r="P34" s="54">
        <v>476</v>
      </c>
      <c r="Q34" s="345"/>
      <c r="R34" s="345"/>
    </row>
    <row r="35" spans="2:18" ht="15" customHeight="1">
      <c r="B35" s="396"/>
      <c r="C35" s="372" t="s">
        <v>88</v>
      </c>
      <c r="D35" s="52">
        <v>2740</v>
      </c>
      <c r="E35" s="71">
        <v>275</v>
      </c>
      <c r="F35" s="71">
        <v>278</v>
      </c>
      <c r="G35" s="71">
        <v>239</v>
      </c>
      <c r="H35" s="71">
        <v>204</v>
      </c>
      <c r="I35" s="71">
        <v>235</v>
      </c>
      <c r="J35" s="71">
        <v>202</v>
      </c>
      <c r="K35" s="71">
        <v>209</v>
      </c>
      <c r="L35" s="71">
        <v>233</v>
      </c>
      <c r="M35" s="71">
        <v>188</v>
      </c>
      <c r="N35" s="71">
        <v>198</v>
      </c>
      <c r="O35" s="71">
        <v>217</v>
      </c>
      <c r="P35" s="61">
        <v>262</v>
      </c>
      <c r="Q35" s="345"/>
      <c r="R35" s="345"/>
    </row>
    <row r="36" spans="2:18" ht="15" customHeight="1">
      <c r="B36" s="396"/>
      <c r="C36" s="370" t="s">
        <v>89</v>
      </c>
      <c r="D36" s="166">
        <v>2454</v>
      </c>
      <c r="E36" s="73">
        <v>244</v>
      </c>
      <c r="F36" s="73">
        <v>209</v>
      </c>
      <c r="G36" s="73">
        <v>252</v>
      </c>
      <c r="H36" s="73">
        <v>168</v>
      </c>
      <c r="I36" s="73">
        <v>190</v>
      </c>
      <c r="J36" s="73">
        <v>193</v>
      </c>
      <c r="K36" s="73">
        <v>207</v>
      </c>
      <c r="L36" s="73">
        <v>207</v>
      </c>
      <c r="M36" s="73">
        <v>154</v>
      </c>
      <c r="N36" s="73">
        <v>196</v>
      </c>
      <c r="O36" s="73">
        <v>220</v>
      </c>
      <c r="P36" s="94">
        <v>214</v>
      </c>
      <c r="Q36" s="345"/>
      <c r="R36" s="345"/>
    </row>
    <row r="37" spans="2:18" ht="15" customHeight="1">
      <c r="B37" s="396">
        <v>2007</v>
      </c>
      <c r="C37" s="372" t="s">
        <v>87</v>
      </c>
      <c r="D37" s="52">
        <v>5380</v>
      </c>
      <c r="E37" s="52">
        <v>625</v>
      </c>
      <c r="F37" s="52">
        <v>495</v>
      </c>
      <c r="G37" s="52">
        <v>489</v>
      </c>
      <c r="H37" s="52">
        <v>433</v>
      </c>
      <c r="I37" s="52">
        <v>420</v>
      </c>
      <c r="J37" s="52">
        <v>448</v>
      </c>
      <c r="K37" s="52">
        <v>418</v>
      </c>
      <c r="L37" s="52">
        <v>414</v>
      </c>
      <c r="M37" s="52">
        <v>401</v>
      </c>
      <c r="N37" s="52">
        <v>405</v>
      </c>
      <c r="O37" s="52">
        <v>370</v>
      </c>
      <c r="P37" s="54">
        <v>462</v>
      </c>
      <c r="Q37" s="345"/>
      <c r="R37" s="345"/>
    </row>
    <row r="38" spans="2:18" ht="15" customHeight="1">
      <c r="B38" s="396"/>
      <c r="C38" s="372" t="s">
        <v>88</v>
      </c>
      <c r="D38" s="52">
        <v>2813</v>
      </c>
      <c r="E38" s="71">
        <v>336</v>
      </c>
      <c r="F38" s="71">
        <v>246</v>
      </c>
      <c r="G38" s="71">
        <v>246</v>
      </c>
      <c r="H38" s="71">
        <v>225</v>
      </c>
      <c r="I38" s="71">
        <v>227</v>
      </c>
      <c r="J38" s="71">
        <v>239</v>
      </c>
      <c r="K38" s="71">
        <v>217</v>
      </c>
      <c r="L38" s="71">
        <v>224</v>
      </c>
      <c r="M38" s="71">
        <v>223</v>
      </c>
      <c r="N38" s="71">
        <v>189</v>
      </c>
      <c r="O38" s="71">
        <v>208</v>
      </c>
      <c r="P38" s="61">
        <v>233</v>
      </c>
      <c r="Q38" s="345"/>
      <c r="R38" s="345"/>
    </row>
    <row r="39" spans="2:18" ht="15" customHeight="1">
      <c r="B39" s="396"/>
      <c r="C39" s="370" t="s">
        <v>89</v>
      </c>
      <c r="D39" s="166">
        <v>2567</v>
      </c>
      <c r="E39" s="73">
        <v>289</v>
      </c>
      <c r="F39" s="73">
        <v>249</v>
      </c>
      <c r="G39" s="73">
        <v>243</v>
      </c>
      <c r="H39" s="73">
        <v>208</v>
      </c>
      <c r="I39" s="73">
        <v>193</v>
      </c>
      <c r="J39" s="73">
        <v>209</v>
      </c>
      <c r="K39" s="73">
        <v>201</v>
      </c>
      <c r="L39" s="73">
        <v>190</v>
      </c>
      <c r="M39" s="73">
        <v>178</v>
      </c>
      <c r="N39" s="73">
        <v>216</v>
      </c>
      <c r="O39" s="73">
        <v>162</v>
      </c>
      <c r="P39" s="94">
        <v>229</v>
      </c>
      <c r="Q39" s="345"/>
      <c r="R39" s="345"/>
    </row>
    <row r="40" spans="2:18" ht="15" customHeight="1">
      <c r="B40" s="396">
        <v>2006</v>
      </c>
      <c r="C40" s="372" t="s">
        <v>87</v>
      </c>
      <c r="D40" s="52">
        <v>5127</v>
      </c>
      <c r="E40" s="52">
        <v>498</v>
      </c>
      <c r="F40" s="52">
        <v>460</v>
      </c>
      <c r="G40" s="52">
        <v>431</v>
      </c>
      <c r="H40" s="52">
        <v>387</v>
      </c>
      <c r="I40" s="52">
        <v>427</v>
      </c>
      <c r="J40" s="52">
        <v>376</v>
      </c>
      <c r="K40" s="52">
        <v>412</v>
      </c>
      <c r="L40" s="52">
        <v>422</v>
      </c>
      <c r="M40" s="52">
        <v>383</v>
      </c>
      <c r="N40" s="52">
        <v>414</v>
      </c>
      <c r="O40" s="52">
        <v>431</v>
      </c>
      <c r="P40" s="54">
        <v>486</v>
      </c>
      <c r="Q40" s="345"/>
      <c r="R40" s="345"/>
    </row>
    <row r="41" spans="2:18" ht="15" customHeight="1">
      <c r="B41" s="396"/>
      <c r="C41" s="372" t="s">
        <v>88</v>
      </c>
      <c r="D41" s="52">
        <v>2623</v>
      </c>
      <c r="E41" s="71">
        <v>243</v>
      </c>
      <c r="F41" s="71">
        <v>233</v>
      </c>
      <c r="G41" s="71">
        <v>215</v>
      </c>
      <c r="H41" s="71">
        <v>200</v>
      </c>
      <c r="I41" s="71">
        <v>229</v>
      </c>
      <c r="J41" s="71">
        <v>197</v>
      </c>
      <c r="K41" s="71">
        <v>215</v>
      </c>
      <c r="L41" s="71">
        <v>208</v>
      </c>
      <c r="M41" s="71">
        <v>200</v>
      </c>
      <c r="N41" s="71">
        <v>223</v>
      </c>
      <c r="O41" s="71">
        <v>212</v>
      </c>
      <c r="P41" s="61">
        <v>248</v>
      </c>
      <c r="Q41" s="345"/>
      <c r="R41" s="345"/>
    </row>
    <row r="42" spans="2:18" ht="15" customHeight="1">
      <c r="B42" s="396"/>
      <c r="C42" s="370" t="s">
        <v>89</v>
      </c>
      <c r="D42" s="166">
        <v>2504</v>
      </c>
      <c r="E42" s="73">
        <v>255</v>
      </c>
      <c r="F42" s="73">
        <v>227</v>
      </c>
      <c r="G42" s="73">
        <v>216</v>
      </c>
      <c r="H42" s="73">
        <v>187</v>
      </c>
      <c r="I42" s="73">
        <v>198</v>
      </c>
      <c r="J42" s="73">
        <v>179</v>
      </c>
      <c r="K42" s="73">
        <v>197</v>
      </c>
      <c r="L42" s="73">
        <v>214</v>
      </c>
      <c r="M42" s="73">
        <v>183</v>
      </c>
      <c r="N42" s="73">
        <v>191</v>
      </c>
      <c r="O42" s="73">
        <v>219</v>
      </c>
      <c r="P42" s="94">
        <v>238</v>
      </c>
      <c r="Q42" s="345"/>
      <c r="R42" s="345"/>
    </row>
    <row r="43" spans="2:18" ht="15" customHeight="1">
      <c r="B43" s="396" t="s">
        <v>2</v>
      </c>
      <c r="C43" s="372" t="s">
        <v>87</v>
      </c>
      <c r="D43" s="52">
        <v>5425</v>
      </c>
      <c r="E43" s="52">
        <v>537</v>
      </c>
      <c r="F43" s="52">
        <v>509</v>
      </c>
      <c r="G43" s="52">
        <v>496</v>
      </c>
      <c r="H43" s="52">
        <v>434</v>
      </c>
      <c r="I43" s="52">
        <v>450</v>
      </c>
      <c r="J43" s="52">
        <v>352</v>
      </c>
      <c r="K43" s="52">
        <v>407</v>
      </c>
      <c r="L43" s="52">
        <v>476</v>
      </c>
      <c r="M43" s="52">
        <v>405</v>
      </c>
      <c r="N43" s="52">
        <v>437</v>
      </c>
      <c r="O43" s="52">
        <v>478</v>
      </c>
      <c r="P43" s="54">
        <v>444</v>
      </c>
      <c r="R43" s="345"/>
    </row>
    <row r="44" spans="2:18" ht="15" customHeight="1">
      <c r="B44" s="396"/>
      <c r="C44" s="372" t="s">
        <v>88</v>
      </c>
      <c r="D44" s="52">
        <v>2835</v>
      </c>
      <c r="E44" s="71">
        <v>283</v>
      </c>
      <c r="F44" s="71">
        <v>267</v>
      </c>
      <c r="G44" s="71">
        <v>261</v>
      </c>
      <c r="H44" s="71">
        <v>227</v>
      </c>
      <c r="I44" s="71">
        <v>242</v>
      </c>
      <c r="J44" s="71">
        <v>177</v>
      </c>
      <c r="K44" s="71">
        <v>215</v>
      </c>
      <c r="L44" s="71">
        <v>228</v>
      </c>
      <c r="M44" s="71">
        <v>225</v>
      </c>
      <c r="N44" s="71">
        <v>243</v>
      </c>
      <c r="O44" s="71">
        <v>246</v>
      </c>
      <c r="P44" s="61">
        <v>221</v>
      </c>
      <c r="R44" s="345"/>
    </row>
    <row r="45" spans="2:18" ht="15" customHeight="1">
      <c r="B45" s="396"/>
      <c r="C45" s="370" t="s">
        <v>89</v>
      </c>
      <c r="D45" s="166">
        <v>2590</v>
      </c>
      <c r="E45" s="73">
        <v>254</v>
      </c>
      <c r="F45" s="73">
        <v>242</v>
      </c>
      <c r="G45" s="73">
        <v>235</v>
      </c>
      <c r="H45" s="73">
        <v>207</v>
      </c>
      <c r="I45" s="73">
        <v>208</v>
      </c>
      <c r="J45" s="73">
        <v>175</v>
      </c>
      <c r="K45" s="73">
        <v>192</v>
      </c>
      <c r="L45" s="73">
        <v>248</v>
      </c>
      <c r="M45" s="73">
        <v>180</v>
      </c>
      <c r="N45" s="73">
        <v>194</v>
      </c>
      <c r="O45" s="73">
        <v>232</v>
      </c>
      <c r="P45" s="94">
        <v>223</v>
      </c>
      <c r="R45" s="345"/>
    </row>
    <row r="46" spans="2:18" ht="15" customHeight="1">
      <c r="B46" s="396">
        <v>2004</v>
      </c>
      <c r="C46" s="372" t="s">
        <v>87</v>
      </c>
      <c r="D46" s="52">
        <v>5225</v>
      </c>
      <c r="E46" s="52">
        <v>543</v>
      </c>
      <c r="F46" s="52">
        <v>479</v>
      </c>
      <c r="G46" s="52">
        <v>488</v>
      </c>
      <c r="H46" s="52">
        <v>408</v>
      </c>
      <c r="I46" s="52">
        <v>431</v>
      </c>
      <c r="J46" s="52">
        <v>393</v>
      </c>
      <c r="K46" s="52">
        <v>428</v>
      </c>
      <c r="L46" s="52">
        <v>394</v>
      </c>
      <c r="M46" s="52">
        <v>399</v>
      </c>
      <c r="N46" s="52">
        <v>350</v>
      </c>
      <c r="O46" s="52">
        <v>422</v>
      </c>
      <c r="P46" s="54">
        <v>490</v>
      </c>
      <c r="Q46" s="345"/>
      <c r="R46" s="345"/>
    </row>
    <row r="47" spans="2:18" ht="15" customHeight="1">
      <c r="B47" s="396"/>
      <c r="C47" s="372" t="s">
        <v>88</v>
      </c>
      <c r="D47" s="52">
        <v>2825</v>
      </c>
      <c r="E47" s="71">
        <v>286</v>
      </c>
      <c r="F47" s="71">
        <v>261</v>
      </c>
      <c r="G47" s="71">
        <v>241</v>
      </c>
      <c r="H47" s="71">
        <v>234</v>
      </c>
      <c r="I47" s="71">
        <v>243</v>
      </c>
      <c r="J47" s="71">
        <v>218</v>
      </c>
      <c r="K47" s="71">
        <v>231</v>
      </c>
      <c r="L47" s="71">
        <v>210</v>
      </c>
      <c r="M47" s="71">
        <v>228</v>
      </c>
      <c r="N47" s="71">
        <v>194</v>
      </c>
      <c r="O47" s="71">
        <v>226</v>
      </c>
      <c r="P47" s="61">
        <v>253</v>
      </c>
      <c r="Q47" s="345"/>
      <c r="R47" s="345"/>
    </row>
    <row r="48" spans="2:18" ht="15" customHeight="1">
      <c r="B48" s="396"/>
      <c r="C48" s="370" t="s">
        <v>89</v>
      </c>
      <c r="D48" s="166">
        <v>2400</v>
      </c>
      <c r="E48" s="73">
        <v>257</v>
      </c>
      <c r="F48" s="73">
        <v>218</v>
      </c>
      <c r="G48" s="73">
        <v>247</v>
      </c>
      <c r="H48" s="73">
        <v>174</v>
      </c>
      <c r="I48" s="73">
        <v>188</v>
      </c>
      <c r="J48" s="73">
        <v>175</v>
      </c>
      <c r="K48" s="73">
        <v>197</v>
      </c>
      <c r="L48" s="73">
        <v>184</v>
      </c>
      <c r="M48" s="73">
        <v>171</v>
      </c>
      <c r="N48" s="73">
        <v>156</v>
      </c>
      <c r="O48" s="73">
        <v>196</v>
      </c>
      <c r="P48" s="94">
        <v>237</v>
      </c>
      <c r="Q48" s="345"/>
      <c r="R48" s="345"/>
    </row>
    <row r="49" spans="2:18" ht="15" customHeight="1">
      <c r="B49" s="396">
        <v>2003</v>
      </c>
      <c r="C49" s="372" t="s">
        <v>87</v>
      </c>
      <c r="D49" s="52">
        <v>5200</v>
      </c>
      <c r="E49" s="52">
        <v>470</v>
      </c>
      <c r="F49" s="52">
        <v>464</v>
      </c>
      <c r="G49" s="52">
        <v>525</v>
      </c>
      <c r="H49" s="52">
        <v>447</v>
      </c>
      <c r="I49" s="52">
        <v>423</v>
      </c>
      <c r="J49" s="52">
        <v>397</v>
      </c>
      <c r="K49" s="52">
        <v>392</v>
      </c>
      <c r="L49" s="52">
        <v>389</v>
      </c>
      <c r="M49" s="52">
        <v>339</v>
      </c>
      <c r="N49" s="52">
        <v>414</v>
      </c>
      <c r="O49" s="52">
        <v>398</v>
      </c>
      <c r="P49" s="54">
        <v>542</v>
      </c>
      <c r="Q49" s="345"/>
      <c r="R49" s="345"/>
    </row>
    <row r="50" spans="2:18" ht="15" customHeight="1">
      <c r="B50" s="396"/>
      <c r="C50" s="372" t="s">
        <v>88</v>
      </c>
      <c r="D50" s="52">
        <v>2764</v>
      </c>
      <c r="E50" s="71">
        <v>265</v>
      </c>
      <c r="F50" s="71">
        <v>242</v>
      </c>
      <c r="G50" s="71">
        <v>278</v>
      </c>
      <c r="H50" s="71">
        <v>232</v>
      </c>
      <c r="I50" s="71">
        <v>210</v>
      </c>
      <c r="J50" s="71">
        <v>208</v>
      </c>
      <c r="K50" s="71">
        <v>207</v>
      </c>
      <c r="L50" s="71">
        <v>207</v>
      </c>
      <c r="M50" s="71">
        <v>191</v>
      </c>
      <c r="N50" s="71">
        <v>216</v>
      </c>
      <c r="O50" s="71">
        <v>230</v>
      </c>
      <c r="P50" s="61">
        <v>278</v>
      </c>
      <c r="Q50" s="345"/>
      <c r="R50" s="345"/>
    </row>
    <row r="51" spans="2:18" ht="15" customHeight="1">
      <c r="B51" s="396"/>
      <c r="C51" s="370" t="s">
        <v>89</v>
      </c>
      <c r="D51" s="166">
        <v>2436</v>
      </c>
      <c r="E51" s="73">
        <v>205</v>
      </c>
      <c r="F51" s="73">
        <v>222</v>
      </c>
      <c r="G51" s="73">
        <v>247</v>
      </c>
      <c r="H51" s="73">
        <v>215</v>
      </c>
      <c r="I51" s="73">
        <v>213</v>
      </c>
      <c r="J51" s="73">
        <v>189</v>
      </c>
      <c r="K51" s="73">
        <v>185</v>
      </c>
      <c r="L51" s="73">
        <v>182</v>
      </c>
      <c r="M51" s="73">
        <v>148</v>
      </c>
      <c r="N51" s="73">
        <v>198</v>
      </c>
      <c r="O51" s="73">
        <v>168</v>
      </c>
      <c r="P51" s="94">
        <v>264</v>
      </c>
      <c r="Q51" s="345"/>
      <c r="R51" s="345"/>
    </row>
    <row r="52" spans="2:18" ht="15" customHeight="1">
      <c r="B52" s="396">
        <v>2002</v>
      </c>
      <c r="C52" s="372" t="s">
        <v>87</v>
      </c>
      <c r="D52" s="52">
        <v>5168</v>
      </c>
      <c r="E52" s="52">
        <v>520</v>
      </c>
      <c r="F52" s="52">
        <v>423</v>
      </c>
      <c r="G52" s="52">
        <v>484</v>
      </c>
      <c r="H52" s="52">
        <v>408</v>
      </c>
      <c r="I52" s="52">
        <v>433</v>
      </c>
      <c r="J52" s="52">
        <v>398</v>
      </c>
      <c r="K52" s="52">
        <v>470</v>
      </c>
      <c r="L52" s="52">
        <v>388</v>
      </c>
      <c r="M52" s="52">
        <v>368</v>
      </c>
      <c r="N52" s="52">
        <v>372</v>
      </c>
      <c r="O52" s="52">
        <v>420</v>
      </c>
      <c r="P52" s="54">
        <v>484</v>
      </c>
      <c r="Q52" s="345"/>
      <c r="R52" s="345"/>
    </row>
    <row r="53" spans="2:18" ht="15" customHeight="1">
      <c r="B53" s="396"/>
      <c r="C53" s="372" t="s">
        <v>88</v>
      </c>
      <c r="D53" s="52">
        <v>2752</v>
      </c>
      <c r="E53" s="71">
        <v>269</v>
      </c>
      <c r="F53" s="71">
        <v>235</v>
      </c>
      <c r="G53" s="71">
        <v>254</v>
      </c>
      <c r="H53" s="71">
        <v>212</v>
      </c>
      <c r="I53" s="71">
        <v>212</v>
      </c>
      <c r="J53" s="71">
        <v>210</v>
      </c>
      <c r="K53" s="71">
        <v>243</v>
      </c>
      <c r="L53" s="71">
        <v>203</v>
      </c>
      <c r="M53" s="71">
        <v>212</v>
      </c>
      <c r="N53" s="71">
        <v>218</v>
      </c>
      <c r="O53" s="71">
        <v>230</v>
      </c>
      <c r="P53" s="61">
        <v>254</v>
      </c>
      <c r="Q53" s="345"/>
      <c r="R53" s="345"/>
    </row>
    <row r="54" spans="2:18" ht="15" customHeight="1">
      <c r="B54" s="396"/>
      <c r="C54" s="370" t="s">
        <v>89</v>
      </c>
      <c r="D54" s="166">
        <v>2416</v>
      </c>
      <c r="E54" s="73">
        <v>251</v>
      </c>
      <c r="F54" s="73">
        <v>188</v>
      </c>
      <c r="G54" s="73">
        <v>230</v>
      </c>
      <c r="H54" s="73">
        <v>196</v>
      </c>
      <c r="I54" s="73">
        <v>221</v>
      </c>
      <c r="J54" s="73">
        <v>188</v>
      </c>
      <c r="K54" s="73">
        <v>227</v>
      </c>
      <c r="L54" s="73">
        <v>185</v>
      </c>
      <c r="M54" s="73">
        <v>156</v>
      </c>
      <c r="N54" s="73">
        <v>154</v>
      </c>
      <c r="O54" s="73">
        <v>190</v>
      </c>
      <c r="P54" s="94">
        <v>230</v>
      </c>
      <c r="Q54" s="345"/>
      <c r="R54" s="345"/>
    </row>
    <row r="55" spans="2:18" ht="15" customHeight="1">
      <c r="B55" s="396">
        <v>2001</v>
      </c>
      <c r="C55" s="372" t="s">
        <v>87</v>
      </c>
      <c r="D55" s="52">
        <v>4827</v>
      </c>
      <c r="E55" s="52">
        <v>447</v>
      </c>
      <c r="F55" s="52">
        <v>379</v>
      </c>
      <c r="G55" s="52">
        <v>424</v>
      </c>
      <c r="H55" s="52">
        <v>411</v>
      </c>
      <c r="I55" s="52">
        <v>404</v>
      </c>
      <c r="J55" s="52">
        <v>399</v>
      </c>
      <c r="K55" s="52">
        <v>357</v>
      </c>
      <c r="L55" s="52">
        <v>414</v>
      </c>
      <c r="M55" s="52">
        <v>363</v>
      </c>
      <c r="N55" s="52">
        <v>346</v>
      </c>
      <c r="O55" s="52">
        <v>400</v>
      </c>
      <c r="P55" s="54">
        <v>483</v>
      </c>
      <c r="Q55" s="345"/>
      <c r="R55" s="345"/>
    </row>
    <row r="56" spans="2:18" ht="15" customHeight="1">
      <c r="B56" s="396"/>
      <c r="C56" s="372" t="s">
        <v>88</v>
      </c>
      <c r="D56" s="52">
        <v>2565</v>
      </c>
      <c r="E56" s="71">
        <v>233</v>
      </c>
      <c r="F56" s="71">
        <v>193</v>
      </c>
      <c r="G56" s="71">
        <v>222</v>
      </c>
      <c r="H56" s="71">
        <v>231</v>
      </c>
      <c r="I56" s="71">
        <v>219</v>
      </c>
      <c r="J56" s="71">
        <v>215</v>
      </c>
      <c r="K56" s="71">
        <v>181</v>
      </c>
      <c r="L56" s="71">
        <v>199</v>
      </c>
      <c r="M56" s="71">
        <v>202</v>
      </c>
      <c r="N56" s="71">
        <v>193</v>
      </c>
      <c r="O56" s="71">
        <v>230</v>
      </c>
      <c r="P56" s="61">
        <v>247</v>
      </c>
      <c r="Q56" s="345"/>
      <c r="R56" s="345"/>
    </row>
    <row r="57" spans="2:18" ht="15" customHeight="1">
      <c r="B57" s="396"/>
      <c r="C57" s="370" t="s">
        <v>89</v>
      </c>
      <c r="D57" s="166">
        <v>2262</v>
      </c>
      <c r="E57" s="73">
        <v>214</v>
      </c>
      <c r="F57" s="73">
        <v>186</v>
      </c>
      <c r="G57" s="73">
        <v>202</v>
      </c>
      <c r="H57" s="73">
        <v>180</v>
      </c>
      <c r="I57" s="73">
        <v>185</v>
      </c>
      <c r="J57" s="73">
        <v>184</v>
      </c>
      <c r="K57" s="73">
        <v>176</v>
      </c>
      <c r="L57" s="73">
        <v>215</v>
      </c>
      <c r="M57" s="73">
        <v>161</v>
      </c>
      <c r="N57" s="73">
        <v>153</v>
      </c>
      <c r="O57" s="73">
        <v>170</v>
      </c>
      <c r="P57" s="94">
        <v>236</v>
      </c>
      <c r="Q57" s="345"/>
      <c r="R57" s="345"/>
    </row>
    <row r="58" spans="2:18" ht="15" customHeight="1">
      <c r="B58" s="396" t="s">
        <v>30</v>
      </c>
      <c r="C58" s="372" t="s">
        <v>87</v>
      </c>
      <c r="D58" s="52">
        <v>5355</v>
      </c>
      <c r="E58" s="52">
        <v>618</v>
      </c>
      <c r="F58" s="52">
        <v>484</v>
      </c>
      <c r="G58" s="52">
        <v>494</v>
      </c>
      <c r="H58" s="52">
        <v>418</v>
      </c>
      <c r="I58" s="52">
        <v>405</v>
      </c>
      <c r="J58" s="52">
        <v>449</v>
      </c>
      <c r="K58" s="52">
        <v>455</v>
      </c>
      <c r="L58" s="52">
        <v>376</v>
      </c>
      <c r="M58" s="52">
        <v>357</v>
      </c>
      <c r="N58" s="52">
        <v>425</v>
      </c>
      <c r="O58" s="52">
        <v>405</v>
      </c>
      <c r="P58" s="54">
        <v>469</v>
      </c>
      <c r="R58" s="345"/>
    </row>
    <row r="59" spans="2:18" ht="15" customHeight="1">
      <c r="B59" s="396"/>
      <c r="C59" s="372" t="s">
        <v>88</v>
      </c>
      <c r="D59" s="52">
        <v>2844</v>
      </c>
      <c r="E59" s="71">
        <v>330</v>
      </c>
      <c r="F59" s="71">
        <v>291</v>
      </c>
      <c r="G59" s="71">
        <v>264</v>
      </c>
      <c r="H59" s="71">
        <v>200</v>
      </c>
      <c r="I59" s="71">
        <v>210</v>
      </c>
      <c r="J59" s="71">
        <v>226</v>
      </c>
      <c r="K59" s="71">
        <v>242</v>
      </c>
      <c r="L59" s="71">
        <v>201</v>
      </c>
      <c r="M59" s="71">
        <v>202</v>
      </c>
      <c r="N59" s="71">
        <v>214</v>
      </c>
      <c r="O59" s="71">
        <v>223</v>
      </c>
      <c r="P59" s="61">
        <v>241</v>
      </c>
      <c r="R59" s="345"/>
    </row>
    <row r="60" spans="2:18" ht="15" customHeight="1">
      <c r="B60" s="396"/>
      <c r="C60" s="370" t="s">
        <v>89</v>
      </c>
      <c r="D60" s="166">
        <v>2511</v>
      </c>
      <c r="E60" s="73">
        <v>288</v>
      </c>
      <c r="F60" s="73">
        <v>193</v>
      </c>
      <c r="G60" s="73">
        <v>230</v>
      </c>
      <c r="H60" s="73">
        <v>218</v>
      </c>
      <c r="I60" s="73">
        <v>195</v>
      </c>
      <c r="J60" s="73">
        <v>223</v>
      </c>
      <c r="K60" s="73">
        <v>213</v>
      </c>
      <c r="L60" s="73">
        <v>175</v>
      </c>
      <c r="M60" s="73">
        <v>155</v>
      </c>
      <c r="N60" s="73">
        <v>211</v>
      </c>
      <c r="O60" s="73">
        <v>182</v>
      </c>
      <c r="P60" s="94">
        <v>228</v>
      </c>
      <c r="R60" s="345"/>
    </row>
    <row r="61" spans="2:18" ht="15" customHeight="1">
      <c r="B61" s="396">
        <v>1999</v>
      </c>
      <c r="C61" s="372" t="s">
        <v>87</v>
      </c>
      <c r="D61" s="52">
        <v>5070</v>
      </c>
      <c r="E61" s="52">
        <v>480</v>
      </c>
      <c r="F61" s="52">
        <v>422</v>
      </c>
      <c r="G61" s="52">
        <v>450</v>
      </c>
      <c r="H61" s="52">
        <v>369</v>
      </c>
      <c r="I61" s="52">
        <v>384</v>
      </c>
      <c r="J61" s="52">
        <v>375</v>
      </c>
      <c r="K61" s="52">
        <v>400</v>
      </c>
      <c r="L61" s="52">
        <v>421</v>
      </c>
      <c r="M61" s="52">
        <v>415</v>
      </c>
      <c r="N61" s="52">
        <v>391</v>
      </c>
      <c r="O61" s="52">
        <v>423</v>
      </c>
      <c r="P61" s="54">
        <v>540</v>
      </c>
      <c r="Q61" s="345"/>
      <c r="R61" s="345"/>
    </row>
    <row r="62" spans="2:18" ht="15" customHeight="1">
      <c r="B62" s="396"/>
      <c r="C62" s="372" t="s">
        <v>88</v>
      </c>
      <c r="D62" s="52">
        <v>2599</v>
      </c>
      <c r="E62" s="71">
        <v>243</v>
      </c>
      <c r="F62" s="71">
        <v>192</v>
      </c>
      <c r="G62" s="71">
        <v>249</v>
      </c>
      <c r="H62" s="71">
        <v>193</v>
      </c>
      <c r="I62" s="71">
        <v>206</v>
      </c>
      <c r="J62" s="71">
        <v>171</v>
      </c>
      <c r="K62" s="71">
        <v>187</v>
      </c>
      <c r="L62" s="71">
        <v>234</v>
      </c>
      <c r="M62" s="71">
        <v>226</v>
      </c>
      <c r="N62" s="71">
        <v>229</v>
      </c>
      <c r="O62" s="71">
        <v>205</v>
      </c>
      <c r="P62" s="61">
        <v>264</v>
      </c>
      <c r="Q62" s="345"/>
      <c r="R62" s="345"/>
    </row>
    <row r="63" spans="2:18" ht="15" customHeight="1">
      <c r="B63" s="396"/>
      <c r="C63" s="370" t="s">
        <v>89</v>
      </c>
      <c r="D63" s="166">
        <v>2471</v>
      </c>
      <c r="E63" s="73">
        <v>237</v>
      </c>
      <c r="F63" s="73">
        <v>230</v>
      </c>
      <c r="G63" s="73">
        <v>201</v>
      </c>
      <c r="H63" s="73">
        <v>176</v>
      </c>
      <c r="I63" s="73">
        <v>178</v>
      </c>
      <c r="J63" s="73">
        <v>204</v>
      </c>
      <c r="K63" s="73">
        <v>213</v>
      </c>
      <c r="L63" s="73">
        <v>187</v>
      </c>
      <c r="M63" s="73">
        <v>189</v>
      </c>
      <c r="N63" s="73">
        <v>162</v>
      </c>
      <c r="O63" s="73">
        <v>218</v>
      </c>
      <c r="P63" s="94">
        <v>276</v>
      </c>
      <c r="Q63" s="345"/>
      <c r="R63" s="345"/>
    </row>
    <row r="64" spans="2:18" ht="15" customHeight="1">
      <c r="B64" s="396">
        <v>1998</v>
      </c>
      <c r="C64" s="372" t="s">
        <v>87</v>
      </c>
      <c r="D64" s="52">
        <v>5432</v>
      </c>
      <c r="E64" s="52">
        <v>448</v>
      </c>
      <c r="F64" s="52">
        <v>519</v>
      </c>
      <c r="G64" s="52">
        <v>537</v>
      </c>
      <c r="H64" s="52">
        <v>448</v>
      </c>
      <c r="I64" s="52">
        <v>418</v>
      </c>
      <c r="J64" s="52">
        <v>422</v>
      </c>
      <c r="K64" s="52">
        <v>516</v>
      </c>
      <c r="L64" s="52">
        <v>519</v>
      </c>
      <c r="M64" s="52">
        <v>353</v>
      </c>
      <c r="N64" s="52">
        <v>378</v>
      </c>
      <c r="O64" s="52">
        <v>400</v>
      </c>
      <c r="P64" s="54">
        <v>474</v>
      </c>
      <c r="Q64" s="345"/>
      <c r="R64" s="345"/>
    </row>
    <row r="65" spans="2:18" ht="15" customHeight="1">
      <c r="B65" s="396"/>
      <c r="C65" s="372" t="s">
        <v>88</v>
      </c>
      <c r="D65" s="52">
        <v>2908</v>
      </c>
      <c r="E65" s="71">
        <v>252</v>
      </c>
      <c r="F65" s="71">
        <v>289</v>
      </c>
      <c r="G65" s="71">
        <v>279</v>
      </c>
      <c r="H65" s="71">
        <v>239</v>
      </c>
      <c r="I65" s="71">
        <v>229</v>
      </c>
      <c r="J65" s="71">
        <v>213</v>
      </c>
      <c r="K65" s="71">
        <v>262</v>
      </c>
      <c r="L65" s="71">
        <v>264</v>
      </c>
      <c r="M65" s="71">
        <v>212</v>
      </c>
      <c r="N65" s="71">
        <v>203</v>
      </c>
      <c r="O65" s="71">
        <v>223</v>
      </c>
      <c r="P65" s="61">
        <v>243</v>
      </c>
      <c r="Q65" s="345"/>
      <c r="R65" s="345"/>
    </row>
    <row r="66" spans="2:18" ht="15" customHeight="1">
      <c r="B66" s="396"/>
      <c r="C66" s="370" t="s">
        <v>89</v>
      </c>
      <c r="D66" s="166">
        <v>2524</v>
      </c>
      <c r="E66" s="73">
        <v>196</v>
      </c>
      <c r="F66" s="73">
        <v>230</v>
      </c>
      <c r="G66" s="73">
        <v>258</v>
      </c>
      <c r="H66" s="73">
        <v>209</v>
      </c>
      <c r="I66" s="73">
        <v>189</v>
      </c>
      <c r="J66" s="73">
        <v>209</v>
      </c>
      <c r="K66" s="73">
        <v>254</v>
      </c>
      <c r="L66" s="73">
        <v>255</v>
      </c>
      <c r="M66" s="73">
        <v>141</v>
      </c>
      <c r="N66" s="73">
        <v>175</v>
      </c>
      <c r="O66" s="73">
        <v>177</v>
      </c>
      <c r="P66" s="94">
        <v>231</v>
      </c>
      <c r="Q66" s="345"/>
      <c r="R66" s="345"/>
    </row>
    <row r="67" spans="2:18" ht="15" customHeight="1">
      <c r="B67" s="396">
        <v>1997</v>
      </c>
      <c r="C67" s="372" t="s">
        <v>87</v>
      </c>
      <c r="D67" s="52">
        <v>5173</v>
      </c>
      <c r="E67" s="52">
        <v>503</v>
      </c>
      <c r="F67" s="52">
        <v>534</v>
      </c>
      <c r="G67" s="52">
        <v>487</v>
      </c>
      <c r="H67" s="52">
        <v>440</v>
      </c>
      <c r="I67" s="52">
        <v>429</v>
      </c>
      <c r="J67" s="52">
        <v>415</v>
      </c>
      <c r="K67" s="52">
        <v>483</v>
      </c>
      <c r="L67" s="52">
        <v>346</v>
      </c>
      <c r="M67" s="52">
        <v>351</v>
      </c>
      <c r="N67" s="52">
        <v>353</v>
      </c>
      <c r="O67" s="52">
        <v>388</v>
      </c>
      <c r="P67" s="54">
        <v>444</v>
      </c>
      <c r="Q67" s="345"/>
      <c r="R67" s="345"/>
    </row>
    <row r="68" spans="2:18" ht="15" customHeight="1">
      <c r="B68" s="396"/>
      <c r="C68" s="372" t="s">
        <v>88</v>
      </c>
      <c r="D68" s="52">
        <v>2737</v>
      </c>
      <c r="E68" s="71">
        <v>277</v>
      </c>
      <c r="F68" s="71">
        <v>249</v>
      </c>
      <c r="G68" s="71">
        <v>257</v>
      </c>
      <c r="H68" s="71">
        <v>260</v>
      </c>
      <c r="I68" s="71">
        <v>222</v>
      </c>
      <c r="J68" s="71">
        <v>225</v>
      </c>
      <c r="K68" s="71">
        <v>237</v>
      </c>
      <c r="L68" s="71">
        <v>192</v>
      </c>
      <c r="M68" s="71">
        <v>200</v>
      </c>
      <c r="N68" s="71">
        <v>188</v>
      </c>
      <c r="O68" s="71">
        <v>218</v>
      </c>
      <c r="P68" s="61">
        <v>212</v>
      </c>
      <c r="Q68" s="345"/>
      <c r="R68" s="345"/>
    </row>
    <row r="69" spans="2:18" ht="15" customHeight="1">
      <c r="B69" s="396"/>
      <c r="C69" s="370" t="s">
        <v>89</v>
      </c>
      <c r="D69" s="166">
        <v>2436</v>
      </c>
      <c r="E69" s="73">
        <v>226</v>
      </c>
      <c r="F69" s="73">
        <v>285</v>
      </c>
      <c r="G69" s="73">
        <v>230</v>
      </c>
      <c r="H69" s="73">
        <v>180</v>
      </c>
      <c r="I69" s="73">
        <v>207</v>
      </c>
      <c r="J69" s="73">
        <v>190</v>
      </c>
      <c r="K69" s="73">
        <v>246</v>
      </c>
      <c r="L69" s="73">
        <v>154</v>
      </c>
      <c r="M69" s="73">
        <v>151</v>
      </c>
      <c r="N69" s="73">
        <v>165</v>
      </c>
      <c r="O69" s="73">
        <v>170</v>
      </c>
      <c r="P69" s="94">
        <v>232</v>
      </c>
      <c r="Q69" s="345"/>
      <c r="R69" s="345"/>
    </row>
    <row r="70" spans="2:18" ht="15" customHeight="1">
      <c r="B70" s="396">
        <v>1996</v>
      </c>
      <c r="C70" s="372" t="s">
        <v>87</v>
      </c>
      <c r="D70" s="52">
        <v>4958</v>
      </c>
      <c r="E70" s="52">
        <v>536</v>
      </c>
      <c r="F70" s="52">
        <v>433</v>
      </c>
      <c r="G70" s="52">
        <v>444</v>
      </c>
      <c r="H70" s="52">
        <v>414</v>
      </c>
      <c r="I70" s="52">
        <v>392</v>
      </c>
      <c r="J70" s="52">
        <v>415</v>
      </c>
      <c r="K70" s="52">
        <v>388</v>
      </c>
      <c r="L70" s="52">
        <v>407</v>
      </c>
      <c r="M70" s="52">
        <v>353</v>
      </c>
      <c r="N70" s="52">
        <v>373</v>
      </c>
      <c r="O70" s="52">
        <v>393</v>
      </c>
      <c r="P70" s="54">
        <v>410</v>
      </c>
      <c r="Q70" s="345"/>
      <c r="R70" s="345"/>
    </row>
    <row r="71" spans="2:18" ht="15" customHeight="1">
      <c r="B71" s="396"/>
      <c r="C71" s="372" t="s">
        <v>88</v>
      </c>
      <c r="D71" s="52">
        <v>2649</v>
      </c>
      <c r="E71" s="71">
        <v>285</v>
      </c>
      <c r="F71" s="71">
        <v>225</v>
      </c>
      <c r="G71" s="71">
        <v>236</v>
      </c>
      <c r="H71" s="71">
        <v>228</v>
      </c>
      <c r="I71" s="71">
        <v>219</v>
      </c>
      <c r="J71" s="71">
        <v>215</v>
      </c>
      <c r="K71" s="71">
        <v>211</v>
      </c>
      <c r="L71" s="71">
        <v>236</v>
      </c>
      <c r="M71" s="71">
        <v>184</v>
      </c>
      <c r="N71" s="71">
        <v>197</v>
      </c>
      <c r="O71" s="71">
        <v>202</v>
      </c>
      <c r="P71" s="61">
        <v>211</v>
      </c>
      <c r="Q71" s="345"/>
      <c r="R71" s="345"/>
    </row>
    <row r="72" spans="2:18" ht="15" customHeight="1">
      <c r="B72" s="396"/>
      <c r="C72" s="370" t="s">
        <v>89</v>
      </c>
      <c r="D72" s="166">
        <v>2309</v>
      </c>
      <c r="E72" s="73">
        <v>251</v>
      </c>
      <c r="F72" s="73">
        <v>208</v>
      </c>
      <c r="G72" s="73">
        <v>208</v>
      </c>
      <c r="H72" s="73">
        <v>186</v>
      </c>
      <c r="I72" s="73">
        <v>173</v>
      </c>
      <c r="J72" s="73">
        <v>200</v>
      </c>
      <c r="K72" s="73">
        <v>177</v>
      </c>
      <c r="L72" s="73">
        <v>171</v>
      </c>
      <c r="M72" s="73">
        <v>169</v>
      </c>
      <c r="N72" s="73">
        <v>176</v>
      </c>
      <c r="O72" s="73">
        <v>191</v>
      </c>
      <c r="P72" s="94">
        <v>199</v>
      </c>
      <c r="Q72" s="345"/>
      <c r="R72" s="345"/>
    </row>
    <row r="73" spans="2:18" ht="15" customHeight="1">
      <c r="B73" s="396">
        <v>1995</v>
      </c>
      <c r="C73" s="372" t="s">
        <v>87</v>
      </c>
      <c r="D73" s="52">
        <v>4935</v>
      </c>
      <c r="E73" s="52">
        <v>449</v>
      </c>
      <c r="F73" s="52">
        <v>405</v>
      </c>
      <c r="G73" s="52">
        <v>409</v>
      </c>
      <c r="H73" s="52">
        <v>399</v>
      </c>
      <c r="I73" s="52">
        <v>420</v>
      </c>
      <c r="J73" s="52">
        <v>310</v>
      </c>
      <c r="K73" s="52">
        <v>401</v>
      </c>
      <c r="L73" s="52">
        <v>382</v>
      </c>
      <c r="M73" s="52">
        <v>395</v>
      </c>
      <c r="N73" s="52">
        <v>389</v>
      </c>
      <c r="O73" s="52">
        <v>413</v>
      </c>
      <c r="P73" s="54">
        <v>563</v>
      </c>
      <c r="R73" s="345"/>
    </row>
    <row r="74" spans="2:18" ht="15" customHeight="1">
      <c r="B74" s="396"/>
      <c r="C74" s="372" t="s">
        <v>88</v>
      </c>
      <c r="D74" s="52">
        <v>2614</v>
      </c>
      <c r="E74" s="71">
        <v>236</v>
      </c>
      <c r="F74" s="71">
        <v>210</v>
      </c>
      <c r="G74" s="71">
        <v>222</v>
      </c>
      <c r="H74" s="71">
        <v>211</v>
      </c>
      <c r="I74" s="71">
        <v>209</v>
      </c>
      <c r="J74" s="71">
        <v>157</v>
      </c>
      <c r="K74" s="71">
        <v>211</v>
      </c>
      <c r="L74" s="71">
        <v>203</v>
      </c>
      <c r="M74" s="71">
        <v>219</v>
      </c>
      <c r="N74" s="71">
        <v>199</v>
      </c>
      <c r="O74" s="71">
        <v>231</v>
      </c>
      <c r="P74" s="61">
        <v>306</v>
      </c>
      <c r="R74" s="345"/>
    </row>
    <row r="75" spans="2:18" ht="15" customHeight="1">
      <c r="B75" s="396"/>
      <c r="C75" s="370" t="s">
        <v>89</v>
      </c>
      <c r="D75" s="166">
        <v>2321</v>
      </c>
      <c r="E75" s="73">
        <v>213</v>
      </c>
      <c r="F75" s="73">
        <v>195</v>
      </c>
      <c r="G75" s="73">
        <v>187</v>
      </c>
      <c r="H75" s="73">
        <v>188</v>
      </c>
      <c r="I75" s="73">
        <v>211</v>
      </c>
      <c r="J75" s="73">
        <v>153</v>
      </c>
      <c r="K75" s="73">
        <v>190</v>
      </c>
      <c r="L75" s="73">
        <v>179</v>
      </c>
      <c r="M75" s="73">
        <v>176</v>
      </c>
      <c r="N75" s="73">
        <v>190</v>
      </c>
      <c r="O75" s="73">
        <v>182</v>
      </c>
      <c r="P75" s="94">
        <v>257</v>
      </c>
      <c r="R75" s="345"/>
    </row>
    <row r="76" spans="2:18" ht="15" customHeight="1">
      <c r="B76" s="396">
        <v>1994</v>
      </c>
      <c r="C76" s="372" t="s">
        <v>87</v>
      </c>
      <c r="D76" s="52">
        <v>4924</v>
      </c>
      <c r="E76" s="52">
        <v>460</v>
      </c>
      <c r="F76" s="52">
        <v>394</v>
      </c>
      <c r="G76" s="52">
        <v>456</v>
      </c>
      <c r="H76" s="52">
        <v>378</v>
      </c>
      <c r="I76" s="52">
        <v>397</v>
      </c>
      <c r="J76" s="52">
        <v>343</v>
      </c>
      <c r="K76" s="52">
        <v>411</v>
      </c>
      <c r="L76" s="52">
        <v>445</v>
      </c>
      <c r="M76" s="52">
        <v>383</v>
      </c>
      <c r="N76" s="52">
        <v>385</v>
      </c>
      <c r="O76" s="52">
        <v>399</v>
      </c>
      <c r="P76" s="54">
        <v>473</v>
      </c>
      <c r="Q76" s="345"/>
      <c r="R76" s="345"/>
    </row>
    <row r="77" spans="2:18" ht="15" customHeight="1">
      <c r="B77" s="396"/>
      <c r="C77" s="372" t="s">
        <v>88</v>
      </c>
      <c r="D77" s="52">
        <v>2564</v>
      </c>
      <c r="E77" s="71">
        <v>235</v>
      </c>
      <c r="F77" s="71">
        <v>198</v>
      </c>
      <c r="G77" s="71">
        <v>242</v>
      </c>
      <c r="H77" s="71">
        <v>198</v>
      </c>
      <c r="I77" s="71">
        <v>191</v>
      </c>
      <c r="J77" s="71">
        <v>171</v>
      </c>
      <c r="K77" s="71">
        <v>230</v>
      </c>
      <c r="L77" s="71">
        <v>212</v>
      </c>
      <c r="M77" s="71">
        <v>207</v>
      </c>
      <c r="N77" s="71">
        <v>208</v>
      </c>
      <c r="O77" s="71">
        <v>228</v>
      </c>
      <c r="P77" s="61">
        <v>244</v>
      </c>
      <c r="Q77" s="345"/>
      <c r="R77" s="345"/>
    </row>
    <row r="78" spans="2:18" ht="15" customHeight="1">
      <c r="B78" s="396"/>
      <c r="C78" s="370" t="s">
        <v>89</v>
      </c>
      <c r="D78" s="166">
        <v>2360</v>
      </c>
      <c r="E78" s="73">
        <v>225</v>
      </c>
      <c r="F78" s="73">
        <v>196</v>
      </c>
      <c r="G78" s="73">
        <v>214</v>
      </c>
      <c r="H78" s="73">
        <v>180</v>
      </c>
      <c r="I78" s="73">
        <v>206</v>
      </c>
      <c r="J78" s="73">
        <v>172</v>
      </c>
      <c r="K78" s="73">
        <v>181</v>
      </c>
      <c r="L78" s="73">
        <v>233</v>
      </c>
      <c r="M78" s="73">
        <v>176</v>
      </c>
      <c r="N78" s="73">
        <v>177</v>
      </c>
      <c r="O78" s="73">
        <v>171</v>
      </c>
      <c r="P78" s="94">
        <v>229</v>
      </c>
      <c r="Q78" s="345"/>
      <c r="R78" s="345"/>
    </row>
    <row r="79" spans="2:18" ht="15" customHeight="1">
      <c r="B79" s="396">
        <v>1993</v>
      </c>
      <c r="C79" s="372" t="s">
        <v>87</v>
      </c>
      <c r="D79" s="52">
        <v>4789</v>
      </c>
      <c r="E79" s="52">
        <v>515</v>
      </c>
      <c r="F79" s="52">
        <v>387</v>
      </c>
      <c r="G79" s="52">
        <v>413</v>
      </c>
      <c r="H79" s="52">
        <v>415</v>
      </c>
      <c r="I79" s="52">
        <v>384</v>
      </c>
      <c r="J79" s="52">
        <v>354</v>
      </c>
      <c r="K79" s="52">
        <v>387</v>
      </c>
      <c r="L79" s="52">
        <v>385</v>
      </c>
      <c r="M79" s="52">
        <v>334</v>
      </c>
      <c r="N79" s="52">
        <v>409</v>
      </c>
      <c r="O79" s="52">
        <v>371</v>
      </c>
      <c r="P79" s="54">
        <v>435</v>
      </c>
      <c r="Q79" s="345"/>
      <c r="R79" s="345"/>
    </row>
    <row r="80" spans="2:18" ht="15" customHeight="1">
      <c r="B80" s="396"/>
      <c r="C80" s="372" t="s">
        <v>88</v>
      </c>
      <c r="D80" s="52">
        <v>2540</v>
      </c>
      <c r="E80" s="71">
        <v>267</v>
      </c>
      <c r="F80" s="71">
        <v>194</v>
      </c>
      <c r="G80" s="71">
        <v>212</v>
      </c>
      <c r="H80" s="71">
        <v>203</v>
      </c>
      <c r="I80" s="71">
        <v>205</v>
      </c>
      <c r="J80" s="71">
        <v>176</v>
      </c>
      <c r="K80" s="71">
        <v>207</v>
      </c>
      <c r="L80" s="71">
        <v>216</v>
      </c>
      <c r="M80" s="71">
        <v>179</v>
      </c>
      <c r="N80" s="71">
        <v>241</v>
      </c>
      <c r="O80" s="71">
        <v>207</v>
      </c>
      <c r="P80" s="61">
        <v>233</v>
      </c>
      <c r="Q80" s="345"/>
      <c r="R80" s="345"/>
    </row>
    <row r="81" spans="2:18" ht="15" customHeight="1">
      <c r="B81" s="396"/>
      <c r="C81" s="370" t="s">
        <v>89</v>
      </c>
      <c r="D81" s="166">
        <v>2249</v>
      </c>
      <c r="E81" s="73">
        <v>248</v>
      </c>
      <c r="F81" s="73">
        <v>193</v>
      </c>
      <c r="G81" s="73">
        <v>201</v>
      </c>
      <c r="H81" s="73">
        <v>212</v>
      </c>
      <c r="I81" s="73">
        <v>179</v>
      </c>
      <c r="J81" s="73">
        <v>178</v>
      </c>
      <c r="K81" s="73">
        <v>180</v>
      </c>
      <c r="L81" s="73">
        <v>169</v>
      </c>
      <c r="M81" s="73">
        <v>155</v>
      </c>
      <c r="N81" s="73">
        <v>168</v>
      </c>
      <c r="O81" s="73">
        <v>164</v>
      </c>
      <c r="P81" s="94">
        <v>202</v>
      </c>
      <c r="Q81" s="345"/>
      <c r="R81" s="345"/>
    </row>
    <row r="82" spans="2:18" ht="15" customHeight="1">
      <c r="B82" s="396">
        <v>1992</v>
      </c>
      <c r="C82" s="372" t="s">
        <v>87</v>
      </c>
      <c r="D82" s="52">
        <v>5220</v>
      </c>
      <c r="E82" s="52">
        <v>653</v>
      </c>
      <c r="F82" s="52">
        <v>602</v>
      </c>
      <c r="G82" s="52">
        <v>536</v>
      </c>
      <c r="H82" s="52">
        <v>388</v>
      </c>
      <c r="I82" s="52">
        <v>414</v>
      </c>
      <c r="J82" s="52">
        <v>317</v>
      </c>
      <c r="K82" s="52">
        <v>392</v>
      </c>
      <c r="L82" s="52">
        <v>402</v>
      </c>
      <c r="M82" s="52">
        <v>346</v>
      </c>
      <c r="N82" s="52">
        <v>376</v>
      </c>
      <c r="O82" s="52">
        <v>357</v>
      </c>
      <c r="P82" s="54">
        <v>437</v>
      </c>
      <c r="Q82" s="345"/>
      <c r="R82" s="345"/>
    </row>
    <row r="83" spans="2:18" ht="15" customHeight="1">
      <c r="B83" s="396"/>
      <c r="C83" s="372" t="s">
        <v>88</v>
      </c>
      <c r="D83" s="52">
        <v>2680</v>
      </c>
      <c r="E83" s="71">
        <v>357</v>
      </c>
      <c r="F83" s="71">
        <v>303</v>
      </c>
      <c r="G83" s="71">
        <v>253</v>
      </c>
      <c r="H83" s="71">
        <v>211</v>
      </c>
      <c r="I83" s="71">
        <v>216</v>
      </c>
      <c r="J83" s="71">
        <v>164</v>
      </c>
      <c r="K83" s="71">
        <v>198</v>
      </c>
      <c r="L83" s="71">
        <v>196</v>
      </c>
      <c r="M83" s="71">
        <v>169</v>
      </c>
      <c r="N83" s="71">
        <v>198</v>
      </c>
      <c r="O83" s="71">
        <v>182</v>
      </c>
      <c r="P83" s="61">
        <v>233</v>
      </c>
      <c r="Q83" s="345"/>
      <c r="R83" s="345"/>
    </row>
    <row r="84" spans="2:18" ht="15" customHeight="1">
      <c r="B84" s="396"/>
      <c r="C84" s="370" t="s">
        <v>89</v>
      </c>
      <c r="D84" s="166">
        <v>2540</v>
      </c>
      <c r="E84" s="73">
        <v>296</v>
      </c>
      <c r="F84" s="73">
        <v>299</v>
      </c>
      <c r="G84" s="73">
        <v>283</v>
      </c>
      <c r="H84" s="73">
        <v>177</v>
      </c>
      <c r="I84" s="73">
        <v>198</v>
      </c>
      <c r="J84" s="73">
        <v>153</v>
      </c>
      <c r="K84" s="73">
        <v>194</v>
      </c>
      <c r="L84" s="73">
        <v>206</v>
      </c>
      <c r="M84" s="73">
        <v>177</v>
      </c>
      <c r="N84" s="73">
        <v>178</v>
      </c>
      <c r="O84" s="73">
        <v>175</v>
      </c>
      <c r="P84" s="94">
        <v>204</v>
      </c>
      <c r="Q84" s="345"/>
      <c r="R84" s="345"/>
    </row>
    <row r="85" spans="2:18" ht="15" customHeight="1">
      <c r="B85" s="396">
        <v>1991</v>
      </c>
      <c r="C85" s="372" t="s">
        <v>87</v>
      </c>
      <c r="D85" s="52">
        <v>5075</v>
      </c>
      <c r="E85" s="52">
        <v>521</v>
      </c>
      <c r="F85" s="52">
        <v>449</v>
      </c>
      <c r="G85" s="52">
        <v>440</v>
      </c>
      <c r="H85" s="52">
        <v>423</v>
      </c>
      <c r="I85" s="52">
        <v>361</v>
      </c>
      <c r="J85" s="52">
        <v>406</v>
      </c>
      <c r="K85" s="52">
        <v>335</v>
      </c>
      <c r="L85" s="52">
        <v>400</v>
      </c>
      <c r="M85" s="52">
        <v>400</v>
      </c>
      <c r="N85" s="52">
        <v>396</v>
      </c>
      <c r="O85" s="52">
        <v>423</v>
      </c>
      <c r="P85" s="54">
        <v>521</v>
      </c>
      <c r="Q85" s="345"/>
      <c r="R85" s="345"/>
    </row>
    <row r="86" spans="2:18" ht="15" customHeight="1">
      <c r="B86" s="396"/>
      <c r="C86" s="372" t="s">
        <v>88</v>
      </c>
      <c r="D86" s="52">
        <v>2695</v>
      </c>
      <c r="E86" s="71">
        <v>283</v>
      </c>
      <c r="F86" s="71">
        <v>223</v>
      </c>
      <c r="G86" s="71">
        <v>217</v>
      </c>
      <c r="H86" s="71">
        <v>224</v>
      </c>
      <c r="I86" s="71">
        <v>197</v>
      </c>
      <c r="J86" s="71">
        <v>223</v>
      </c>
      <c r="K86" s="71">
        <v>157</v>
      </c>
      <c r="L86" s="71">
        <v>215</v>
      </c>
      <c r="M86" s="71">
        <v>230</v>
      </c>
      <c r="N86" s="71">
        <v>231</v>
      </c>
      <c r="O86" s="71">
        <v>235</v>
      </c>
      <c r="P86" s="61">
        <v>260</v>
      </c>
      <c r="Q86" s="345"/>
      <c r="R86" s="345"/>
    </row>
    <row r="87" spans="2:18" ht="15" customHeight="1">
      <c r="B87" s="396"/>
      <c r="C87" s="370" t="s">
        <v>89</v>
      </c>
      <c r="D87" s="166">
        <v>2380</v>
      </c>
      <c r="E87" s="73">
        <v>238</v>
      </c>
      <c r="F87" s="73">
        <v>226</v>
      </c>
      <c r="G87" s="73">
        <v>223</v>
      </c>
      <c r="H87" s="73">
        <v>199</v>
      </c>
      <c r="I87" s="73">
        <v>164</v>
      </c>
      <c r="J87" s="73">
        <v>183</v>
      </c>
      <c r="K87" s="73">
        <v>178</v>
      </c>
      <c r="L87" s="73">
        <v>185</v>
      </c>
      <c r="M87" s="73">
        <v>170</v>
      </c>
      <c r="N87" s="73">
        <v>165</v>
      </c>
      <c r="O87" s="73">
        <v>188</v>
      </c>
      <c r="P87" s="94">
        <v>261</v>
      </c>
      <c r="Q87" s="345"/>
      <c r="R87" s="345"/>
    </row>
    <row r="88" spans="2:18" ht="15" customHeight="1">
      <c r="B88" s="396">
        <v>1990</v>
      </c>
      <c r="C88" s="372" t="s">
        <v>87</v>
      </c>
      <c r="D88" s="52">
        <v>4844</v>
      </c>
      <c r="E88" s="52">
        <v>619</v>
      </c>
      <c r="F88" s="52">
        <v>465</v>
      </c>
      <c r="G88" s="52">
        <v>441</v>
      </c>
      <c r="H88" s="52">
        <v>419</v>
      </c>
      <c r="I88" s="52">
        <v>394</v>
      </c>
      <c r="J88" s="52">
        <v>366</v>
      </c>
      <c r="K88" s="52">
        <v>334</v>
      </c>
      <c r="L88" s="52">
        <v>356</v>
      </c>
      <c r="M88" s="52">
        <v>321</v>
      </c>
      <c r="N88" s="52">
        <v>383</v>
      </c>
      <c r="O88" s="52">
        <v>347</v>
      </c>
      <c r="P88" s="54">
        <v>399</v>
      </c>
      <c r="R88" s="345"/>
    </row>
    <row r="89" spans="2:18" ht="15" customHeight="1">
      <c r="B89" s="396"/>
      <c r="C89" s="372" t="s">
        <v>88</v>
      </c>
      <c r="D89" s="52">
        <v>2539</v>
      </c>
      <c r="E89" s="71">
        <v>339</v>
      </c>
      <c r="F89" s="71">
        <v>234</v>
      </c>
      <c r="G89" s="71">
        <v>221</v>
      </c>
      <c r="H89" s="71">
        <v>220</v>
      </c>
      <c r="I89" s="71">
        <v>214</v>
      </c>
      <c r="J89" s="71">
        <v>199</v>
      </c>
      <c r="K89" s="71">
        <v>169</v>
      </c>
      <c r="L89" s="71">
        <v>183</v>
      </c>
      <c r="M89" s="71">
        <v>186</v>
      </c>
      <c r="N89" s="71">
        <v>187</v>
      </c>
      <c r="O89" s="71">
        <v>186</v>
      </c>
      <c r="P89" s="61">
        <v>201</v>
      </c>
      <c r="R89" s="345"/>
    </row>
    <row r="90" spans="2:18" ht="15" customHeight="1">
      <c r="B90" s="396"/>
      <c r="C90" s="370" t="s">
        <v>89</v>
      </c>
      <c r="D90" s="166">
        <v>2305</v>
      </c>
      <c r="E90" s="73">
        <v>280</v>
      </c>
      <c r="F90" s="73">
        <v>231</v>
      </c>
      <c r="G90" s="73">
        <v>220</v>
      </c>
      <c r="H90" s="73">
        <v>199</v>
      </c>
      <c r="I90" s="73">
        <v>180</v>
      </c>
      <c r="J90" s="73">
        <v>167</v>
      </c>
      <c r="K90" s="73">
        <v>165</v>
      </c>
      <c r="L90" s="73">
        <v>173</v>
      </c>
      <c r="M90" s="73">
        <v>135</v>
      </c>
      <c r="N90" s="73">
        <v>196</v>
      </c>
      <c r="O90" s="73">
        <v>161</v>
      </c>
      <c r="P90" s="94">
        <v>198</v>
      </c>
      <c r="R90" s="345"/>
    </row>
    <row r="91" spans="2:18" ht="15" customHeight="1">
      <c r="B91" s="396">
        <v>1989</v>
      </c>
      <c r="C91" s="372" t="s">
        <v>87</v>
      </c>
      <c r="D91" s="52">
        <v>4834</v>
      </c>
      <c r="E91" s="52">
        <v>532</v>
      </c>
      <c r="F91" s="52">
        <v>444</v>
      </c>
      <c r="G91" s="52">
        <v>420</v>
      </c>
      <c r="H91" s="52">
        <v>370</v>
      </c>
      <c r="I91" s="52">
        <v>309</v>
      </c>
      <c r="J91" s="52">
        <v>296</v>
      </c>
      <c r="K91" s="52">
        <v>396</v>
      </c>
      <c r="L91" s="52">
        <v>364</v>
      </c>
      <c r="M91" s="52">
        <v>365</v>
      </c>
      <c r="N91" s="52">
        <v>440</v>
      </c>
      <c r="O91" s="52">
        <v>422</v>
      </c>
      <c r="P91" s="54">
        <v>476</v>
      </c>
      <c r="Q91" s="345"/>
      <c r="R91" s="345"/>
    </row>
    <row r="92" spans="2:18" ht="15" customHeight="1">
      <c r="B92" s="396"/>
      <c r="C92" s="372" t="s">
        <v>88</v>
      </c>
      <c r="D92" s="52">
        <v>2450</v>
      </c>
      <c r="E92" s="71">
        <v>248</v>
      </c>
      <c r="F92" s="71">
        <v>203</v>
      </c>
      <c r="G92" s="71">
        <v>202</v>
      </c>
      <c r="H92" s="71">
        <v>157</v>
      </c>
      <c r="I92" s="71">
        <v>168</v>
      </c>
      <c r="J92" s="71">
        <v>158</v>
      </c>
      <c r="K92" s="71">
        <v>190</v>
      </c>
      <c r="L92" s="71">
        <v>199</v>
      </c>
      <c r="M92" s="71">
        <v>190</v>
      </c>
      <c r="N92" s="71">
        <v>243</v>
      </c>
      <c r="O92" s="71">
        <v>238</v>
      </c>
      <c r="P92" s="61">
        <v>254</v>
      </c>
      <c r="Q92" s="345"/>
      <c r="R92" s="345"/>
    </row>
    <row r="93" spans="2:18" ht="15" customHeight="1">
      <c r="B93" s="396"/>
      <c r="C93" s="370" t="s">
        <v>89</v>
      </c>
      <c r="D93" s="166">
        <v>2384</v>
      </c>
      <c r="E93" s="73">
        <v>284</v>
      </c>
      <c r="F93" s="73">
        <v>241</v>
      </c>
      <c r="G93" s="73">
        <v>218</v>
      </c>
      <c r="H93" s="73">
        <v>213</v>
      </c>
      <c r="I93" s="73">
        <v>141</v>
      </c>
      <c r="J93" s="73">
        <v>138</v>
      </c>
      <c r="K93" s="73">
        <v>206</v>
      </c>
      <c r="L93" s="73">
        <v>165</v>
      </c>
      <c r="M93" s="73">
        <v>175</v>
      </c>
      <c r="N93" s="73">
        <v>197</v>
      </c>
      <c r="O93" s="73">
        <v>184</v>
      </c>
      <c r="P93" s="94">
        <v>222</v>
      </c>
      <c r="Q93" s="345"/>
      <c r="R93" s="345"/>
    </row>
    <row r="94" spans="2:18" ht="15" customHeight="1">
      <c r="B94" s="396">
        <v>1988</v>
      </c>
      <c r="C94" s="372" t="s">
        <v>87</v>
      </c>
      <c r="D94" s="52">
        <v>4903</v>
      </c>
      <c r="E94" s="52">
        <v>505</v>
      </c>
      <c r="F94" s="52">
        <v>479</v>
      </c>
      <c r="G94" s="52">
        <v>486</v>
      </c>
      <c r="H94" s="52">
        <v>405</v>
      </c>
      <c r="I94" s="52">
        <v>318</v>
      </c>
      <c r="J94" s="52">
        <v>334</v>
      </c>
      <c r="K94" s="52">
        <v>456</v>
      </c>
      <c r="L94" s="52">
        <v>402</v>
      </c>
      <c r="M94" s="52">
        <v>372</v>
      </c>
      <c r="N94" s="52">
        <v>327</v>
      </c>
      <c r="O94" s="52">
        <v>365</v>
      </c>
      <c r="P94" s="54">
        <v>454</v>
      </c>
      <c r="Q94" s="345"/>
      <c r="R94" s="345"/>
    </row>
    <row r="95" spans="2:18" ht="15" customHeight="1">
      <c r="B95" s="396"/>
      <c r="C95" s="372" t="s">
        <v>88</v>
      </c>
      <c r="D95" s="52">
        <v>2592</v>
      </c>
      <c r="E95" s="71">
        <v>260</v>
      </c>
      <c r="F95" s="71">
        <v>274</v>
      </c>
      <c r="G95" s="71">
        <v>246</v>
      </c>
      <c r="H95" s="71">
        <v>202</v>
      </c>
      <c r="I95" s="71">
        <v>179</v>
      </c>
      <c r="J95" s="71">
        <v>176</v>
      </c>
      <c r="K95" s="71">
        <v>226</v>
      </c>
      <c r="L95" s="71">
        <v>213</v>
      </c>
      <c r="M95" s="71">
        <v>217</v>
      </c>
      <c r="N95" s="71">
        <v>180</v>
      </c>
      <c r="O95" s="71">
        <v>186</v>
      </c>
      <c r="P95" s="61">
        <v>233</v>
      </c>
      <c r="Q95" s="345"/>
      <c r="R95" s="345"/>
    </row>
    <row r="96" spans="2:18" ht="15" customHeight="1">
      <c r="B96" s="396"/>
      <c r="C96" s="370" t="s">
        <v>89</v>
      </c>
      <c r="D96" s="166">
        <v>2311</v>
      </c>
      <c r="E96" s="73">
        <v>245</v>
      </c>
      <c r="F96" s="73">
        <v>205</v>
      </c>
      <c r="G96" s="73">
        <v>240</v>
      </c>
      <c r="H96" s="73">
        <v>203</v>
      </c>
      <c r="I96" s="73">
        <v>139</v>
      </c>
      <c r="J96" s="73">
        <v>158</v>
      </c>
      <c r="K96" s="73">
        <v>230</v>
      </c>
      <c r="L96" s="73">
        <v>189</v>
      </c>
      <c r="M96" s="73">
        <v>155</v>
      </c>
      <c r="N96" s="73">
        <v>147</v>
      </c>
      <c r="O96" s="73">
        <v>179</v>
      </c>
      <c r="P96" s="94">
        <v>221</v>
      </c>
      <c r="Q96" s="345"/>
      <c r="R96" s="345"/>
    </row>
    <row r="97" spans="2:18" ht="15" customHeight="1">
      <c r="B97" s="396">
        <v>1987</v>
      </c>
      <c r="C97" s="372" t="s">
        <v>87</v>
      </c>
      <c r="D97" s="52">
        <v>4912</v>
      </c>
      <c r="E97" s="52">
        <v>470</v>
      </c>
      <c r="F97" s="52">
        <v>400</v>
      </c>
      <c r="G97" s="52">
        <v>473</v>
      </c>
      <c r="H97" s="52">
        <v>397</v>
      </c>
      <c r="I97" s="52">
        <v>412</v>
      </c>
      <c r="J97" s="52">
        <v>336</v>
      </c>
      <c r="K97" s="52">
        <v>449</v>
      </c>
      <c r="L97" s="52">
        <v>411</v>
      </c>
      <c r="M97" s="52">
        <v>342</v>
      </c>
      <c r="N97" s="52">
        <v>337</v>
      </c>
      <c r="O97" s="52">
        <v>415</v>
      </c>
      <c r="P97" s="54">
        <v>470</v>
      </c>
      <c r="Q97" s="345"/>
      <c r="R97" s="345"/>
    </row>
    <row r="98" spans="2:18" ht="15" customHeight="1">
      <c r="B98" s="396"/>
      <c r="C98" s="372" t="s">
        <v>88</v>
      </c>
      <c r="D98" s="52">
        <v>2470</v>
      </c>
      <c r="E98" s="71">
        <v>228</v>
      </c>
      <c r="F98" s="71">
        <v>205</v>
      </c>
      <c r="G98" s="71">
        <v>265</v>
      </c>
      <c r="H98" s="71">
        <v>201</v>
      </c>
      <c r="I98" s="71">
        <v>208</v>
      </c>
      <c r="J98" s="71">
        <v>154</v>
      </c>
      <c r="K98" s="71">
        <v>220</v>
      </c>
      <c r="L98" s="71">
        <v>202</v>
      </c>
      <c r="M98" s="71">
        <v>162</v>
      </c>
      <c r="N98" s="71">
        <v>191</v>
      </c>
      <c r="O98" s="71">
        <v>207</v>
      </c>
      <c r="P98" s="61">
        <v>227</v>
      </c>
      <c r="Q98" s="345"/>
      <c r="R98" s="345"/>
    </row>
    <row r="99" spans="2:18" ht="15" customHeight="1">
      <c r="B99" s="396"/>
      <c r="C99" s="370" t="s">
        <v>89</v>
      </c>
      <c r="D99" s="166">
        <v>2442</v>
      </c>
      <c r="E99" s="73">
        <v>242</v>
      </c>
      <c r="F99" s="73">
        <v>195</v>
      </c>
      <c r="G99" s="73">
        <v>208</v>
      </c>
      <c r="H99" s="73">
        <v>196</v>
      </c>
      <c r="I99" s="73">
        <v>204</v>
      </c>
      <c r="J99" s="73">
        <v>182</v>
      </c>
      <c r="K99" s="73">
        <v>229</v>
      </c>
      <c r="L99" s="73">
        <v>209</v>
      </c>
      <c r="M99" s="73">
        <v>180</v>
      </c>
      <c r="N99" s="73">
        <v>146</v>
      </c>
      <c r="O99" s="73">
        <v>208</v>
      </c>
      <c r="P99" s="94">
        <v>243</v>
      </c>
      <c r="Q99" s="345"/>
      <c r="R99" s="345"/>
    </row>
    <row r="100" spans="2:18" ht="15" customHeight="1">
      <c r="B100" s="396">
        <v>1986</v>
      </c>
      <c r="C100" s="372" t="s">
        <v>87</v>
      </c>
      <c r="D100" s="52">
        <v>4579</v>
      </c>
      <c r="E100" s="52">
        <v>483</v>
      </c>
      <c r="F100" s="52">
        <v>415</v>
      </c>
      <c r="G100" s="52">
        <v>365</v>
      </c>
      <c r="H100" s="52">
        <v>315</v>
      </c>
      <c r="I100" s="52">
        <v>413</v>
      </c>
      <c r="J100" s="52">
        <v>303</v>
      </c>
      <c r="K100" s="52">
        <v>365</v>
      </c>
      <c r="L100" s="52">
        <v>323</v>
      </c>
      <c r="M100" s="52">
        <v>359</v>
      </c>
      <c r="N100" s="52">
        <v>343</v>
      </c>
      <c r="O100" s="52">
        <v>410</v>
      </c>
      <c r="P100" s="54">
        <v>485</v>
      </c>
      <c r="Q100" s="345"/>
      <c r="R100" s="345"/>
    </row>
    <row r="101" spans="2:18" ht="15" customHeight="1">
      <c r="B101" s="396"/>
      <c r="C101" s="372" t="s">
        <v>88</v>
      </c>
      <c r="D101" s="52">
        <v>2413</v>
      </c>
      <c r="E101" s="71">
        <v>241</v>
      </c>
      <c r="F101" s="71">
        <v>211</v>
      </c>
      <c r="G101" s="71">
        <v>213</v>
      </c>
      <c r="H101" s="71">
        <v>158</v>
      </c>
      <c r="I101" s="71">
        <v>232</v>
      </c>
      <c r="J101" s="71">
        <v>145</v>
      </c>
      <c r="K101" s="71">
        <v>188</v>
      </c>
      <c r="L101" s="71">
        <v>170</v>
      </c>
      <c r="M101" s="71">
        <v>213</v>
      </c>
      <c r="N101" s="71">
        <v>190</v>
      </c>
      <c r="O101" s="71">
        <v>208</v>
      </c>
      <c r="P101" s="61">
        <v>244</v>
      </c>
      <c r="Q101" s="345"/>
      <c r="R101" s="345"/>
    </row>
    <row r="102" spans="2:18" ht="15" customHeight="1">
      <c r="B102" s="396"/>
      <c r="C102" s="370" t="s">
        <v>89</v>
      </c>
      <c r="D102" s="166">
        <v>2166</v>
      </c>
      <c r="E102" s="73">
        <v>242</v>
      </c>
      <c r="F102" s="73">
        <v>204</v>
      </c>
      <c r="G102" s="73">
        <v>152</v>
      </c>
      <c r="H102" s="73">
        <v>157</v>
      </c>
      <c r="I102" s="73">
        <v>181</v>
      </c>
      <c r="J102" s="73">
        <v>158</v>
      </c>
      <c r="K102" s="73">
        <v>177</v>
      </c>
      <c r="L102" s="73">
        <v>153</v>
      </c>
      <c r="M102" s="73">
        <v>146</v>
      </c>
      <c r="N102" s="73">
        <v>153</v>
      </c>
      <c r="O102" s="73">
        <v>202</v>
      </c>
      <c r="P102" s="94">
        <v>241</v>
      </c>
      <c r="Q102" s="345"/>
      <c r="R102" s="345"/>
    </row>
    <row r="103" spans="2:18" ht="15" customHeight="1">
      <c r="B103" s="396">
        <v>1985</v>
      </c>
      <c r="C103" s="372" t="s">
        <v>87</v>
      </c>
      <c r="D103" s="52">
        <v>4599</v>
      </c>
      <c r="E103" s="52">
        <v>477</v>
      </c>
      <c r="F103" s="52">
        <v>413</v>
      </c>
      <c r="G103" s="52">
        <v>455</v>
      </c>
      <c r="H103" s="52">
        <v>386</v>
      </c>
      <c r="I103" s="52">
        <v>328</v>
      </c>
      <c r="J103" s="52">
        <v>337</v>
      </c>
      <c r="K103" s="52">
        <v>363</v>
      </c>
      <c r="L103" s="52">
        <v>378</v>
      </c>
      <c r="M103" s="52">
        <v>348</v>
      </c>
      <c r="N103" s="52">
        <v>334</v>
      </c>
      <c r="O103" s="52">
        <v>362</v>
      </c>
      <c r="P103" s="54">
        <v>418</v>
      </c>
      <c r="R103" s="345"/>
    </row>
    <row r="104" spans="2:18" ht="15" customHeight="1">
      <c r="B104" s="396"/>
      <c r="C104" s="372" t="s">
        <v>88</v>
      </c>
      <c r="D104" s="52">
        <v>2333</v>
      </c>
      <c r="E104" s="71">
        <v>238</v>
      </c>
      <c r="F104" s="71">
        <v>189</v>
      </c>
      <c r="G104" s="71">
        <v>241</v>
      </c>
      <c r="H104" s="71">
        <v>207</v>
      </c>
      <c r="I104" s="71">
        <v>164</v>
      </c>
      <c r="J104" s="71">
        <v>178</v>
      </c>
      <c r="K104" s="71">
        <v>190</v>
      </c>
      <c r="L104" s="71">
        <v>196</v>
      </c>
      <c r="M104" s="71">
        <v>183</v>
      </c>
      <c r="N104" s="71">
        <v>181</v>
      </c>
      <c r="O104" s="71">
        <v>152</v>
      </c>
      <c r="P104" s="61">
        <v>214</v>
      </c>
      <c r="R104" s="345"/>
    </row>
    <row r="105" spans="2:18" ht="15" customHeight="1">
      <c r="B105" s="396"/>
      <c r="C105" s="370" t="s">
        <v>89</v>
      </c>
      <c r="D105" s="166">
        <v>2266</v>
      </c>
      <c r="E105" s="73">
        <v>239</v>
      </c>
      <c r="F105" s="73">
        <v>224</v>
      </c>
      <c r="G105" s="73">
        <v>214</v>
      </c>
      <c r="H105" s="73">
        <v>179</v>
      </c>
      <c r="I105" s="73">
        <v>164</v>
      </c>
      <c r="J105" s="73">
        <v>159</v>
      </c>
      <c r="K105" s="73">
        <v>173</v>
      </c>
      <c r="L105" s="73">
        <v>182</v>
      </c>
      <c r="M105" s="73">
        <v>165</v>
      </c>
      <c r="N105" s="73">
        <v>153</v>
      </c>
      <c r="O105" s="73">
        <v>210</v>
      </c>
      <c r="P105" s="94">
        <v>204</v>
      </c>
      <c r="R105" s="345"/>
    </row>
    <row r="106" spans="2:18" ht="15" customHeight="1">
      <c r="B106" s="396">
        <v>1980</v>
      </c>
      <c r="C106" s="372" t="s">
        <v>87</v>
      </c>
      <c r="D106" s="52">
        <v>4719</v>
      </c>
      <c r="E106" s="52">
        <v>496</v>
      </c>
      <c r="F106" s="52">
        <v>530</v>
      </c>
      <c r="G106" s="52">
        <v>514</v>
      </c>
      <c r="H106" s="52">
        <v>409</v>
      </c>
      <c r="I106" s="52">
        <v>344</v>
      </c>
      <c r="J106" s="52">
        <v>381</v>
      </c>
      <c r="K106" s="52">
        <v>342</v>
      </c>
      <c r="L106" s="52">
        <v>280</v>
      </c>
      <c r="M106" s="52">
        <v>289</v>
      </c>
      <c r="N106" s="52">
        <v>333</v>
      </c>
      <c r="O106" s="52">
        <v>351</v>
      </c>
      <c r="P106" s="54">
        <v>450</v>
      </c>
      <c r="R106" s="345"/>
    </row>
    <row r="107" spans="2:18" ht="15" customHeight="1">
      <c r="B107" s="396"/>
      <c r="C107" s="372" t="s">
        <v>88</v>
      </c>
      <c r="D107" s="52">
        <v>2405</v>
      </c>
      <c r="E107" s="71">
        <v>296</v>
      </c>
      <c r="F107" s="71">
        <v>255</v>
      </c>
      <c r="G107" s="71">
        <v>251</v>
      </c>
      <c r="H107" s="71">
        <v>187</v>
      </c>
      <c r="I107" s="71">
        <v>191</v>
      </c>
      <c r="J107" s="71">
        <v>191</v>
      </c>
      <c r="K107" s="71">
        <v>191</v>
      </c>
      <c r="L107" s="71">
        <v>124</v>
      </c>
      <c r="M107" s="71">
        <v>155</v>
      </c>
      <c r="N107" s="71">
        <v>180</v>
      </c>
      <c r="O107" s="71">
        <v>151</v>
      </c>
      <c r="P107" s="61">
        <v>233</v>
      </c>
      <c r="R107" s="345"/>
    </row>
    <row r="108" spans="2:18" ht="15" customHeight="1">
      <c r="B108" s="396"/>
      <c r="C108" s="370" t="s">
        <v>89</v>
      </c>
      <c r="D108" s="166">
        <v>2314</v>
      </c>
      <c r="E108" s="73">
        <v>200</v>
      </c>
      <c r="F108" s="73">
        <v>275</v>
      </c>
      <c r="G108" s="73">
        <v>263</v>
      </c>
      <c r="H108" s="73">
        <v>222</v>
      </c>
      <c r="I108" s="73">
        <v>153</v>
      </c>
      <c r="J108" s="73">
        <v>190</v>
      </c>
      <c r="K108" s="73">
        <v>151</v>
      </c>
      <c r="L108" s="73">
        <v>156</v>
      </c>
      <c r="M108" s="73">
        <v>134</v>
      </c>
      <c r="N108" s="73">
        <v>153</v>
      </c>
      <c r="O108" s="73">
        <v>200</v>
      </c>
      <c r="P108" s="94">
        <v>217</v>
      </c>
      <c r="R108" s="345"/>
    </row>
    <row r="109" spans="2:16" ht="12.75" customHeight="1">
      <c r="B109" s="29"/>
      <c r="C109" s="29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20"/>
    </row>
    <row r="110" spans="2:16" ht="12.75" customHeight="1">
      <c r="B110" s="50" t="s">
        <v>93</v>
      </c>
      <c r="C110" s="2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20"/>
    </row>
    <row r="111" spans="2:16" ht="12.75" customHeight="1">
      <c r="B111" s="32" t="s">
        <v>246</v>
      </c>
      <c r="C111" s="29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0"/>
    </row>
    <row r="112" spans="1:17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55"/>
      <c r="Q112" s="111"/>
    </row>
    <row r="113" spans="1:17" ht="15.75" customHeight="1" thickTop="1">
      <c r="A113" s="112"/>
      <c r="B113" s="110" t="str">
        <f>'C1'!B53</f>
        <v>(Last Updated 29/11/2019)</v>
      </c>
      <c r="C113" s="11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11"/>
    </row>
    <row r="114" spans="1:17" ht="5.25" customHeight="1">
      <c r="A114" s="114"/>
      <c r="B114" s="114"/>
      <c r="C114" s="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11"/>
    </row>
    <row r="115" spans="1:17" ht="18" customHeight="1">
      <c r="A115" s="116"/>
      <c r="B115" s="359" t="str">
        <f>'C1'!B55</f>
        <v>COPYRIGHT © :2019, REPUBLIC OF CYPRUS, STATISTICAL SERVICE</v>
      </c>
      <c r="C115" s="35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11"/>
    </row>
  </sheetData>
  <sheetProtection/>
  <mergeCells count="35">
    <mergeCell ref="B79:B81"/>
    <mergeCell ref="B82:B84"/>
    <mergeCell ref="B85:B87"/>
    <mergeCell ref="B88:B90"/>
    <mergeCell ref="B106:B108"/>
    <mergeCell ref="B94:B96"/>
    <mergeCell ref="B97:B99"/>
    <mergeCell ref="B100:B102"/>
    <mergeCell ref="B103:B105"/>
    <mergeCell ref="B49:B51"/>
    <mergeCell ref="B52:B54"/>
    <mergeCell ref="B91:B93"/>
    <mergeCell ref="B58:B60"/>
    <mergeCell ref="B61:B63"/>
    <mergeCell ref="B64:B66"/>
    <mergeCell ref="B67:B69"/>
    <mergeCell ref="B70:B72"/>
    <mergeCell ref="B73:B75"/>
    <mergeCell ref="B76:B78"/>
    <mergeCell ref="B55:B57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19:B21"/>
    <mergeCell ref="B4:B6"/>
    <mergeCell ref="B7:B9"/>
    <mergeCell ref="B10:B12"/>
    <mergeCell ref="B13:B15"/>
    <mergeCell ref="B16:B18"/>
  </mergeCells>
  <printOptions horizontalCentered="1"/>
  <pageMargins left="0.1968503937007874" right="0.1968503937007874" top="0.1968503937007874" bottom="0.2362204724409449" header="0.1968503937007874" footer="0.15748031496062992"/>
  <pageSetup horizontalDpi="600" verticalDpi="600" orientation="landscape" paperSize="9" scale="64" r:id="rId2"/>
  <rowBreaks count="2" manualBreakCount="2">
    <brk id="54" max="16" man="1"/>
    <brk id="105" max="16" man="1"/>
  </rowBreaks>
  <ignoredErrors>
    <ignoredError sqref="B7 B13 B28 B43 B5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:I4"/>
    </sheetView>
  </sheetViews>
  <sheetFormatPr defaultColWidth="10.75390625" defaultRowHeight="12.75"/>
  <cols>
    <col min="1" max="1" width="2.125" style="98" customWidth="1"/>
    <col min="2" max="2" width="15.00390625" style="98" customWidth="1"/>
    <col min="3" max="13" width="15.375" style="98" customWidth="1"/>
    <col min="14" max="14" width="2.125" style="98" customWidth="1"/>
    <col min="15" max="16384" width="10.75390625" style="98" customWidth="1"/>
  </cols>
  <sheetData>
    <row r="1" spans="2:14" ht="37.5" customHeight="1" thickBot="1">
      <c r="B1" s="4" t="s">
        <v>96</v>
      </c>
      <c r="C1" s="5"/>
      <c r="D1" s="5"/>
      <c r="E1" s="5"/>
      <c r="F1" s="5"/>
      <c r="G1" s="5"/>
      <c r="H1" s="6"/>
      <c r="I1" s="5"/>
      <c r="J1" s="8"/>
      <c r="K1" s="8"/>
      <c r="L1" s="8"/>
      <c r="M1" s="8"/>
      <c r="N1" s="111"/>
    </row>
    <row r="2" spans="2:14" ht="19.5" customHeight="1" thickTop="1">
      <c r="B2" s="9" t="s">
        <v>312</v>
      </c>
      <c r="C2" s="10"/>
      <c r="D2" s="10"/>
      <c r="E2" s="10"/>
      <c r="F2" s="10"/>
      <c r="G2" s="10"/>
      <c r="H2" s="11"/>
      <c r="I2" s="10"/>
      <c r="J2" s="13"/>
      <c r="K2" s="13"/>
      <c r="L2" s="13"/>
      <c r="M2" s="25"/>
      <c r="N2" s="111"/>
    </row>
    <row r="3" spans="2:14" ht="19.5" customHeight="1">
      <c r="B3" s="9" t="s">
        <v>313</v>
      </c>
      <c r="C3" s="10"/>
      <c r="D3" s="10"/>
      <c r="E3" s="10"/>
      <c r="F3" s="10"/>
      <c r="G3" s="10"/>
      <c r="H3" s="11"/>
      <c r="I3" s="10"/>
      <c r="J3" s="13"/>
      <c r="K3" s="13"/>
      <c r="L3" s="13"/>
      <c r="M3" s="25"/>
      <c r="N3" s="111"/>
    </row>
    <row r="4" spans="2:13" ht="15" customHeight="1">
      <c r="B4" s="390" t="s">
        <v>85</v>
      </c>
      <c r="C4" s="392" t="s">
        <v>97</v>
      </c>
      <c r="D4" s="393"/>
      <c r="E4" s="393"/>
      <c r="F4" s="393"/>
      <c r="G4" s="393"/>
      <c r="H4" s="393"/>
      <c r="I4" s="393"/>
      <c r="J4" s="394" t="s">
        <v>98</v>
      </c>
      <c r="K4" s="394" t="s">
        <v>99</v>
      </c>
      <c r="L4" s="394" t="s">
        <v>100</v>
      </c>
      <c r="M4" s="388" t="s">
        <v>101</v>
      </c>
    </row>
    <row r="5" spans="2:13" ht="28.5" customHeight="1">
      <c r="B5" s="391"/>
      <c r="C5" s="322" t="s">
        <v>16</v>
      </c>
      <c r="D5" s="323" t="s">
        <v>17</v>
      </c>
      <c r="E5" s="323" t="s">
        <v>18</v>
      </c>
      <c r="F5" s="323" t="s">
        <v>19</v>
      </c>
      <c r="G5" s="323" t="s">
        <v>20</v>
      </c>
      <c r="H5" s="323" t="s">
        <v>21</v>
      </c>
      <c r="I5" s="323" t="s">
        <v>22</v>
      </c>
      <c r="J5" s="395"/>
      <c r="K5" s="395"/>
      <c r="L5" s="395"/>
      <c r="M5" s="389"/>
    </row>
    <row r="6" spans="2:13" ht="12.75">
      <c r="B6" s="332">
        <v>2018</v>
      </c>
      <c r="C6" s="258">
        <v>32</v>
      </c>
      <c r="D6" s="237">
        <v>116</v>
      </c>
      <c r="E6" s="256">
        <v>298</v>
      </c>
      <c r="F6" s="256">
        <v>471</v>
      </c>
      <c r="G6" s="256">
        <v>317</v>
      </c>
      <c r="H6" s="256">
        <v>77</v>
      </c>
      <c r="I6" s="237">
        <v>10</v>
      </c>
      <c r="J6" s="259">
        <v>1.32</v>
      </c>
      <c r="K6" s="259">
        <v>0.65</v>
      </c>
      <c r="L6" s="259">
        <v>0.64</v>
      </c>
      <c r="M6" s="260">
        <v>42.02</v>
      </c>
    </row>
    <row r="7" spans="2:13" ht="15" customHeight="1">
      <c r="B7" s="326">
        <v>2017</v>
      </c>
      <c r="C7" s="258">
        <v>26</v>
      </c>
      <c r="D7" s="237">
        <v>117</v>
      </c>
      <c r="E7" s="256">
        <v>316</v>
      </c>
      <c r="F7" s="256">
        <v>493</v>
      </c>
      <c r="G7" s="256">
        <v>289</v>
      </c>
      <c r="H7" s="256">
        <v>71</v>
      </c>
      <c r="I7" s="237">
        <v>11</v>
      </c>
      <c r="J7" s="259">
        <v>1.32</v>
      </c>
      <c r="K7" s="259">
        <v>0.64</v>
      </c>
      <c r="L7" s="259">
        <v>0.64</v>
      </c>
      <c r="M7" s="260">
        <v>41.93</v>
      </c>
    </row>
    <row r="8" spans="2:13" ht="15" customHeight="1">
      <c r="B8" s="326">
        <v>2016</v>
      </c>
      <c r="C8" s="258">
        <v>23</v>
      </c>
      <c r="D8" s="237">
        <v>114</v>
      </c>
      <c r="E8" s="256">
        <v>336</v>
      </c>
      <c r="F8" s="256">
        <v>517</v>
      </c>
      <c r="G8" s="256">
        <v>299</v>
      </c>
      <c r="H8" s="256">
        <v>67</v>
      </c>
      <c r="I8" s="237">
        <v>10</v>
      </c>
      <c r="J8" s="259">
        <v>1.37</v>
      </c>
      <c r="K8" s="259">
        <v>0.66</v>
      </c>
      <c r="L8" s="259">
        <v>0.66</v>
      </c>
      <c r="M8" s="260">
        <v>42.97</v>
      </c>
    </row>
    <row r="9" spans="2:13" ht="15" customHeight="1">
      <c r="B9" s="326">
        <v>2015</v>
      </c>
      <c r="C9" s="258">
        <v>18</v>
      </c>
      <c r="D9" s="237">
        <v>108</v>
      </c>
      <c r="E9" s="256">
        <v>351</v>
      </c>
      <c r="F9" s="256">
        <v>505</v>
      </c>
      <c r="G9" s="256">
        <v>267</v>
      </c>
      <c r="H9" s="256">
        <v>64</v>
      </c>
      <c r="I9" s="237">
        <v>9</v>
      </c>
      <c r="J9" s="259">
        <v>1.32</v>
      </c>
      <c r="K9" s="259">
        <v>0.63</v>
      </c>
      <c r="L9" s="259">
        <v>0.63</v>
      </c>
      <c r="M9" s="260">
        <v>41.4</v>
      </c>
    </row>
    <row r="10" spans="2:13" ht="15" customHeight="1">
      <c r="B10" s="326">
        <v>2014</v>
      </c>
      <c r="C10" s="258">
        <v>17</v>
      </c>
      <c r="D10" s="237">
        <v>123</v>
      </c>
      <c r="E10" s="256">
        <v>374</v>
      </c>
      <c r="F10" s="256">
        <v>492</v>
      </c>
      <c r="G10" s="256">
        <v>238</v>
      </c>
      <c r="H10" s="256">
        <v>59</v>
      </c>
      <c r="I10" s="237">
        <v>10</v>
      </c>
      <c r="J10" s="259">
        <v>1.31</v>
      </c>
      <c r="K10" s="259">
        <v>0.63</v>
      </c>
      <c r="L10" s="259">
        <v>0.63</v>
      </c>
      <c r="M10" s="260">
        <v>41.1</v>
      </c>
    </row>
    <row r="11" spans="2:13" ht="15" customHeight="1">
      <c r="B11" s="326">
        <v>2013</v>
      </c>
      <c r="C11" s="258">
        <v>17</v>
      </c>
      <c r="D11" s="237">
        <v>129</v>
      </c>
      <c r="E11" s="256">
        <v>378</v>
      </c>
      <c r="F11" s="256">
        <v>471</v>
      </c>
      <c r="G11" s="256">
        <v>235</v>
      </c>
      <c r="H11" s="256">
        <v>55</v>
      </c>
      <c r="I11" s="237">
        <v>10</v>
      </c>
      <c r="J11" s="259">
        <v>1.3</v>
      </c>
      <c r="K11" s="259">
        <v>0.64</v>
      </c>
      <c r="L11" s="259">
        <v>0.64</v>
      </c>
      <c r="M11" s="260">
        <v>40.36</v>
      </c>
    </row>
    <row r="12" spans="2:13" ht="15" customHeight="1">
      <c r="B12" s="326">
        <v>2012</v>
      </c>
      <c r="C12" s="258">
        <v>24</v>
      </c>
      <c r="D12" s="237">
        <v>146</v>
      </c>
      <c r="E12" s="256">
        <v>419</v>
      </c>
      <c r="F12" s="256">
        <v>485</v>
      </c>
      <c r="G12" s="256">
        <v>247</v>
      </c>
      <c r="H12" s="256">
        <v>62</v>
      </c>
      <c r="I12" s="237">
        <v>9</v>
      </c>
      <c r="J12" s="259">
        <v>1.39</v>
      </c>
      <c r="K12" s="259">
        <v>0.67</v>
      </c>
      <c r="L12" s="259">
        <v>0.66</v>
      </c>
      <c r="M12" s="260">
        <v>43.15</v>
      </c>
    </row>
    <row r="13" spans="2:13" ht="15" customHeight="1">
      <c r="B13" s="326">
        <v>2011</v>
      </c>
      <c r="C13" s="258">
        <v>20.270994774744874</v>
      </c>
      <c r="D13" s="237">
        <v>149.880039496761</v>
      </c>
      <c r="E13" s="256">
        <v>415.17441854386124</v>
      </c>
      <c r="F13" s="256">
        <v>477.72952223814696</v>
      </c>
      <c r="G13" s="256">
        <v>223.88987148825117</v>
      </c>
      <c r="H13" s="256">
        <v>55.41442209092099</v>
      </c>
      <c r="I13" s="237">
        <v>6.8265771622480855</v>
      </c>
      <c r="J13" s="259">
        <v>1.35</v>
      </c>
      <c r="K13" s="259">
        <v>0.67</v>
      </c>
      <c r="L13" s="259">
        <v>0.66</v>
      </c>
      <c r="M13" s="260">
        <v>41.37</v>
      </c>
    </row>
    <row r="14" spans="2:13" ht="15" customHeight="1">
      <c r="B14" s="326">
        <v>2010</v>
      </c>
      <c r="C14" s="258">
        <v>23.11514645673439</v>
      </c>
      <c r="D14" s="237">
        <v>154.96607967396642</v>
      </c>
      <c r="E14" s="256">
        <v>441.51350472046846</v>
      </c>
      <c r="F14" s="256">
        <v>512.1442903834115</v>
      </c>
      <c r="G14" s="256">
        <v>246.01745816553628</v>
      </c>
      <c r="H14" s="256">
        <v>54.231907193288144</v>
      </c>
      <c r="I14" s="237">
        <v>4.734532946701661</v>
      </c>
      <c r="J14" s="259">
        <v>1.44</v>
      </c>
      <c r="K14" s="259">
        <v>0.71</v>
      </c>
      <c r="L14" s="259">
        <v>0.7</v>
      </c>
      <c r="M14" s="260">
        <v>43.4</v>
      </c>
    </row>
    <row r="15" spans="2:13" ht="15" customHeight="1">
      <c r="B15" s="326">
        <v>2009</v>
      </c>
      <c r="C15" s="258">
        <v>20.802736819315548</v>
      </c>
      <c r="D15" s="237">
        <v>174.54595356525155</v>
      </c>
      <c r="E15" s="256">
        <v>470.81508469643836</v>
      </c>
      <c r="F15" s="256">
        <v>515.201089985513</v>
      </c>
      <c r="G15" s="256">
        <v>232.600839875033</v>
      </c>
      <c r="H15" s="256">
        <v>53.7137565420566</v>
      </c>
      <c r="I15" s="237">
        <v>7.698758998312096</v>
      </c>
      <c r="J15" s="259">
        <v>1.48</v>
      </c>
      <c r="K15" s="259">
        <v>0.72</v>
      </c>
      <c r="L15" s="259">
        <v>0.72</v>
      </c>
      <c r="M15" s="260">
        <v>43.88</v>
      </c>
    </row>
    <row r="16" spans="2:13" ht="15" customHeight="1">
      <c r="B16" s="326">
        <v>2008</v>
      </c>
      <c r="C16" s="258">
        <v>22.662052625292326</v>
      </c>
      <c r="D16" s="237">
        <v>182.53041079829768</v>
      </c>
      <c r="E16" s="256">
        <v>496.3608532927418</v>
      </c>
      <c r="F16" s="256">
        <v>497.4633604814317</v>
      </c>
      <c r="G16" s="256">
        <v>230.00908416705386</v>
      </c>
      <c r="H16" s="256">
        <v>46.510978139162184</v>
      </c>
      <c r="I16" s="237">
        <v>7.141340160440455</v>
      </c>
      <c r="J16" s="259">
        <v>1.48</v>
      </c>
      <c r="K16" s="259">
        <v>0.72</v>
      </c>
      <c r="L16" s="259">
        <v>0.72</v>
      </c>
      <c r="M16" s="260">
        <v>43.5</v>
      </c>
    </row>
    <row r="17" spans="2:13" ht="15" customHeight="1">
      <c r="B17" s="326">
        <v>2007</v>
      </c>
      <c r="C17" s="258">
        <v>32.598752281487805</v>
      </c>
      <c r="D17" s="237">
        <v>240.74471851640328</v>
      </c>
      <c r="E17" s="256">
        <v>520.0768268956618</v>
      </c>
      <c r="F17" s="256">
        <v>438.2801950748276</v>
      </c>
      <c r="G17" s="256">
        <v>175.68849362638062</v>
      </c>
      <c r="H17" s="256">
        <v>26.243509136498243</v>
      </c>
      <c r="I17" s="237">
        <v>4.245121761974314</v>
      </c>
      <c r="J17" s="259">
        <v>1.44</v>
      </c>
      <c r="K17" s="259">
        <v>0.69</v>
      </c>
      <c r="L17" s="259">
        <v>0.68</v>
      </c>
      <c r="M17" s="260">
        <v>41.84</v>
      </c>
    </row>
    <row r="18" spans="2:13" ht="15" customHeight="1">
      <c r="B18" s="326">
        <v>2006</v>
      </c>
      <c r="C18" s="258">
        <v>42.655759414358215</v>
      </c>
      <c r="D18" s="237">
        <v>264.92273882291056</v>
      </c>
      <c r="E18" s="256">
        <v>565.4961859589848</v>
      </c>
      <c r="F18" s="256">
        <v>442.3010765310793</v>
      </c>
      <c r="G18" s="256">
        <v>166.6073500500531</v>
      </c>
      <c r="H18" s="256">
        <v>32.06894656076666</v>
      </c>
      <c r="I18" s="237">
        <v>3.402000676191815</v>
      </c>
      <c r="J18" s="259">
        <v>1.52</v>
      </c>
      <c r="K18" s="259">
        <v>0.72</v>
      </c>
      <c r="L18" s="259">
        <v>0.72</v>
      </c>
      <c r="M18" s="260">
        <v>43.82</v>
      </c>
    </row>
    <row r="19" spans="2:13" ht="15" customHeight="1">
      <c r="B19" s="326">
        <v>2005</v>
      </c>
      <c r="C19" s="258">
        <v>23.183069235633823</v>
      </c>
      <c r="D19" s="237">
        <v>213.96419412936424</v>
      </c>
      <c r="E19" s="256">
        <v>530.2362628150277</v>
      </c>
      <c r="F19" s="256">
        <v>468.3781383531431</v>
      </c>
      <c r="G19" s="256">
        <v>194.50898707765282</v>
      </c>
      <c r="H19" s="256">
        <v>40.36612309564883</v>
      </c>
      <c r="I19" s="237">
        <v>5.087769798837289</v>
      </c>
      <c r="J19" s="259">
        <v>1.48</v>
      </c>
      <c r="K19" s="259">
        <v>0.72</v>
      </c>
      <c r="L19" s="259">
        <v>0.71</v>
      </c>
      <c r="M19" s="260">
        <v>42.18</v>
      </c>
    </row>
    <row r="20" spans="2:13" ht="15" customHeight="1">
      <c r="B20" s="326">
        <v>2004</v>
      </c>
      <c r="C20" s="258">
        <v>40.14853336302356</v>
      </c>
      <c r="D20" s="237">
        <v>273.21824498741773</v>
      </c>
      <c r="E20" s="256">
        <v>577.9293369633009</v>
      </c>
      <c r="F20" s="256">
        <v>418.7877472055113</v>
      </c>
      <c r="G20" s="256">
        <v>171.93974633257614</v>
      </c>
      <c r="H20" s="256">
        <v>34.007066988093165</v>
      </c>
      <c r="I20" s="237">
        <v>2.40878911424686</v>
      </c>
      <c r="J20" s="259">
        <v>1.52</v>
      </c>
      <c r="K20" s="259">
        <v>0.74</v>
      </c>
      <c r="L20" s="259">
        <v>0.73</v>
      </c>
      <c r="M20" s="260">
        <v>43.32</v>
      </c>
    </row>
    <row r="21" spans="2:13" ht="15" customHeight="1">
      <c r="B21" s="326">
        <v>2003</v>
      </c>
      <c r="C21" s="258">
        <v>22.858417964403536</v>
      </c>
      <c r="D21" s="237">
        <v>256.6137738793564</v>
      </c>
      <c r="E21" s="256">
        <v>547.1885631897708</v>
      </c>
      <c r="F21" s="256">
        <v>437.8837225844014</v>
      </c>
      <c r="G21" s="256">
        <v>192.75005215412443</v>
      </c>
      <c r="H21" s="256">
        <v>45.16092187097763</v>
      </c>
      <c r="I21" s="237">
        <v>3.7120661601290363</v>
      </c>
      <c r="J21" s="259">
        <v>1.51</v>
      </c>
      <c r="K21" s="259">
        <v>0.73</v>
      </c>
      <c r="L21" s="259">
        <v>0.72</v>
      </c>
      <c r="M21" s="260">
        <v>42.87</v>
      </c>
    </row>
    <row r="22" spans="2:13" ht="15" customHeight="1">
      <c r="B22" s="326">
        <v>2002</v>
      </c>
      <c r="C22" s="258">
        <v>37</v>
      </c>
      <c r="D22" s="237">
        <v>295</v>
      </c>
      <c r="E22" s="256">
        <v>547</v>
      </c>
      <c r="F22" s="256">
        <v>413</v>
      </c>
      <c r="G22" s="256">
        <v>165</v>
      </c>
      <c r="H22" s="256">
        <v>34</v>
      </c>
      <c r="I22" s="237">
        <v>3</v>
      </c>
      <c r="J22" s="259">
        <v>1.49</v>
      </c>
      <c r="K22" s="259">
        <v>0.71</v>
      </c>
      <c r="L22" s="259">
        <v>0.7</v>
      </c>
      <c r="M22" s="260">
        <v>42.51</v>
      </c>
    </row>
    <row r="23" spans="2:13" ht="15" customHeight="1">
      <c r="B23" s="326">
        <v>2001</v>
      </c>
      <c r="C23" s="258">
        <v>40</v>
      </c>
      <c r="D23" s="237">
        <v>339</v>
      </c>
      <c r="E23" s="256">
        <v>576</v>
      </c>
      <c r="F23" s="256">
        <v>406</v>
      </c>
      <c r="G23" s="256">
        <v>173</v>
      </c>
      <c r="H23" s="256">
        <v>30</v>
      </c>
      <c r="I23" s="237">
        <v>3</v>
      </c>
      <c r="J23" s="259">
        <v>1.57</v>
      </c>
      <c r="K23" s="259">
        <v>0.76</v>
      </c>
      <c r="L23" s="259">
        <v>0.75</v>
      </c>
      <c r="M23" s="260">
        <v>44.74</v>
      </c>
    </row>
    <row r="24" spans="2:13" ht="15" customHeight="1">
      <c r="B24" s="326">
        <v>2000</v>
      </c>
      <c r="C24" s="258">
        <v>50</v>
      </c>
      <c r="D24" s="237">
        <v>360</v>
      </c>
      <c r="E24" s="256">
        <v>602</v>
      </c>
      <c r="F24" s="256">
        <v>433</v>
      </c>
      <c r="G24" s="256">
        <v>159</v>
      </c>
      <c r="H24" s="256">
        <v>36</v>
      </c>
      <c r="I24" s="237">
        <v>3</v>
      </c>
      <c r="J24" s="259">
        <v>1.64</v>
      </c>
      <c r="K24" s="259">
        <v>0.8</v>
      </c>
      <c r="L24" s="259">
        <v>0.79</v>
      </c>
      <c r="M24" s="260">
        <v>46.91</v>
      </c>
    </row>
    <row r="25" spans="2:13" ht="15" customHeight="1">
      <c r="B25" s="326">
        <v>1999</v>
      </c>
      <c r="C25" s="258">
        <v>58</v>
      </c>
      <c r="D25" s="237">
        <v>387</v>
      </c>
      <c r="E25" s="256">
        <v>601</v>
      </c>
      <c r="F25" s="256">
        <v>420</v>
      </c>
      <c r="G25" s="256">
        <v>169</v>
      </c>
      <c r="H25" s="256">
        <v>34</v>
      </c>
      <c r="I25" s="237">
        <v>4</v>
      </c>
      <c r="J25" s="259">
        <v>1.67</v>
      </c>
      <c r="K25" s="259">
        <v>0.82</v>
      </c>
      <c r="L25" s="259">
        <v>0.8</v>
      </c>
      <c r="M25" s="260">
        <v>47.89</v>
      </c>
    </row>
    <row r="26" spans="2:13" ht="15" customHeight="1">
      <c r="B26" s="326">
        <v>1998</v>
      </c>
      <c r="C26" s="258">
        <v>61</v>
      </c>
      <c r="D26" s="237">
        <v>445</v>
      </c>
      <c r="E26" s="256">
        <v>629</v>
      </c>
      <c r="F26" s="256">
        <v>426</v>
      </c>
      <c r="G26" s="256">
        <v>169</v>
      </c>
      <c r="H26" s="256">
        <v>33</v>
      </c>
      <c r="I26" s="237">
        <v>2</v>
      </c>
      <c r="J26" s="259">
        <v>1.76</v>
      </c>
      <c r="K26" s="259">
        <v>0.86</v>
      </c>
      <c r="L26" s="259">
        <v>0.85</v>
      </c>
      <c r="M26" s="260">
        <v>50.81</v>
      </c>
    </row>
    <row r="27" spans="2:13" ht="15" customHeight="1">
      <c r="B27" s="326">
        <v>1997</v>
      </c>
      <c r="C27" s="258">
        <v>65</v>
      </c>
      <c r="D27" s="237">
        <v>477</v>
      </c>
      <c r="E27" s="256">
        <v>680</v>
      </c>
      <c r="F27" s="256">
        <v>428</v>
      </c>
      <c r="G27" s="256">
        <v>184</v>
      </c>
      <c r="H27" s="256">
        <v>29</v>
      </c>
      <c r="I27" s="237">
        <v>3</v>
      </c>
      <c r="J27" s="259">
        <v>1.87</v>
      </c>
      <c r="K27" s="259">
        <v>0.91</v>
      </c>
      <c r="L27" s="259">
        <v>0.9</v>
      </c>
      <c r="M27" s="260">
        <v>54.06</v>
      </c>
    </row>
    <row r="28" spans="2:13" ht="15" customHeight="1">
      <c r="B28" s="326">
        <v>1996</v>
      </c>
      <c r="C28" s="258">
        <v>77</v>
      </c>
      <c r="D28" s="237">
        <v>512</v>
      </c>
      <c r="E28" s="256">
        <v>703</v>
      </c>
      <c r="F28" s="256">
        <v>458</v>
      </c>
      <c r="G28" s="256">
        <v>176</v>
      </c>
      <c r="H28" s="256">
        <v>33</v>
      </c>
      <c r="I28" s="237">
        <v>3</v>
      </c>
      <c r="J28" s="259">
        <v>1.96</v>
      </c>
      <c r="K28" s="259">
        <v>0.96</v>
      </c>
      <c r="L28" s="259">
        <v>0.95</v>
      </c>
      <c r="M28" s="260">
        <v>57.28</v>
      </c>
    </row>
    <row r="29" spans="2:13" ht="15" customHeight="1">
      <c r="B29" s="326">
        <v>1995</v>
      </c>
      <c r="C29" s="258">
        <v>88</v>
      </c>
      <c r="D29" s="237">
        <v>569</v>
      </c>
      <c r="E29" s="256">
        <v>682</v>
      </c>
      <c r="F29" s="256">
        <v>459</v>
      </c>
      <c r="G29" s="256">
        <v>194</v>
      </c>
      <c r="H29" s="256">
        <v>39</v>
      </c>
      <c r="I29" s="237">
        <v>3</v>
      </c>
      <c r="J29" s="259">
        <v>2.03</v>
      </c>
      <c r="K29" s="259">
        <v>1</v>
      </c>
      <c r="L29" s="259">
        <v>0.98</v>
      </c>
      <c r="M29" s="260">
        <v>59.82</v>
      </c>
    </row>
    <row r="30" spans="2:13" ht="15" customHeight="1">
      <c r="B30" s="326">
        <v>1994</v>
      </c>
      <c r="C30" s="258">
        <v>104</v>
      </c>
      <c r="D30" s="237">
        <v>610</v>
      </c>
      <c r="E30" s="256">
        <v>759</v>
      </c>
      <c r="F30" s="256">
        <v>477</v>
      </c>
      <c r="G30" s="256">
        <v>188</v>
      </c>
      <c r="H30" s="256">
        <v>33</v>
      </c>
      <c r="I30" s="237">
        <v>2</v>
      </c>
      <c r="J30" s="259">
        <v>2.17</v>
      </c>
      <c r="K30" s="259">
        <v>1.06</v>
      </c>
      <c r="L30" s="259">
        <v>1.05</v>
      </c>
      <c r="M30" s="260">
        <v>64.46</v>
      </c>
    </row>
    <row r="31" spans="2:13" ht="15" customHeight="1">
      <c r="B31" s="326">
        <v>1993</v>
      </c>
      <c r="C31" s="258">
        <v>119</v>
      </c>
      <c r="D31" s="237">
        <v>662</v>
      </c>
      <c r="E31" s="237">
        <v>749</v>
      </c>
      <c r="F31" s="237">
        <v>491</v>
      </c>
      <c r="G31" s="237">
        <v>189</v>
      </c>
      <c r="H31" s="237">
        <v>32</v>
      </c>
      <c r="I31" s="237">
        <v>3</v>
      </c>
      <c r="J31" s="261">
        <v>2.24</v>
      </c>
      <c r="K31" s="261">
        <v>1.1</v>
      </c>
      <c r="L31" s="261">
        <v>1.08</v>
      </c>
      <c r="M31" s="262">
        <v>67.04</v>
      </c>
    </row>
    <row r="32" spans="2:13" ht="15" customHeight="1">
      <c r="B32" s="326">
        <v>1992</v>
      </c>
      <c r="C32" s="258">
        <v>161</v>
      </c>
      <c r="D32" s="237">
        <v>747</v>
      </c>
      <c r="E32" s="256">
        <v>835</v>
      </c>
      <c r="F32" s="256">
        <v>510</v>
      </c>
      <c r="G32" s="256">
        <v>194</v>
      </c>
      <c r="H32" s="256">
        <v>38</v>
      </c>
      <c r="I32" s="237">
        <v>3</v>
      </c>
      <c r="J32" s="259">
        <v>2.486</v>
      </c>
      <c r="K32" s="259">
        <v>1.219</v>
      </c>
      <c r="L32" s="259">
        <v>1.199</v>
      </c>
      <c r="M32" s="260">
        <v>74.63</v>
      </c>
    </row>
    <row r="33" spans="2:13" ht="15" customHeight="1">
      <c r="B33" s="326">
        <v>1991</v>
      </c>
      <c r="C33" s="258">
        <v>153</v>
      </c>
      <c r="D33" s="237">
        <v>723</v>
      </c>
      <c r="E33" s="256">
        <v>807</v>
      </c>
      <c r="F33" s="256">
        <v>443</v>
      </c>
      <c r="G33" s="256">
        <v>170</v>
      </c>
      <c r="H33" s="256">
        <v>32</v>
      </c>
      <c r="I33" s="237">
        <v>2</v>
      </c>
      <c r="J33" s="259">
        <v>2.328</v>
      </c>
      <c r="K33" s="259">
        <v>1.109</v>
      </c>
      <c r="L33" s="259">
        <v>1.091</v>
      </c>
      <c r="M33" s="260">
        <v>70.33</v>
      </c>
    </row>
    <row r="34" spans="2:13" ht="15" customHeight="1">
      <c r="B34" s="326">
        <v>1990</v>
      </c>
      <c r="C34" s="258">
        <v>172</v>
      </c>
      <c r="D34" s="237">
        <v>746</v>
      </c>
      <c r="E34" s="256">
        <v>845</v>
      </c>
      <c r="F34" s="256">
        <v>447</v>
      </c>
      <c r="G34" s="256">
        <v>173</v>
      </c>
      <c r="H34" s="256">
        <v>35</v>
      </c>
      <c r="I34" s="237">
        <v>2</v>
      </c>
      <c r="J34" s="259">
        <v>2.418</v>
      </c>
      <c r="K34" s="259">
        <v>1.178</v>
      </c>
      <c r="L34" s="259">
        <v>1.159</v>
      </c>
      <c r="M34" s="260">
        <v>73.54</v>
      </c>
    </row>
    <row r="35" spans="2:13" ht="15" customHeight="1">
      <c r="B35" s="326">
        <v>1989</v>
      </c>
      <c r="C35" s="258">
        <v>163</v>
      </c>
      <c r="D35" s="237">
        <v>737</v>
      </c>
      <c r="E35" s="256">
        <v>834</v>
      </c>
      <c r="F35" s="256">
        <v>439</v>
      </c>
      <c r="G35" s="256">
        <v>168</v>
      </c>
      <c r="H35" s="256">
        <v>31</v>
      </c>
      <c r="I35" s="237">
        <v>2</v>
      </c>
      <c r="J35" s="259">
        <v>2.372</v>
      </c>
      <c r="K35" s="259">
        <v>1.127</v>
      </c>
      <c r="L35" s="259">
        <v>1.108</v>
      </c>
      <c r="M35" s="260">
        <v>72.71</v>
      </c>
    </row>
    <row r="36" spans="2:13" ht="15" customHeight="1">
      <c r="B36" s="326">
        <v>1988</v>
      </c>
      <c r="C36" s="258">
        <v>183</v>
      </c>
      <c r="D36" s="237">
        <v>812</v>
      </c>
      <c r="E36" s="256">
        <v>785</v>
      </c>
      <c r="F36" s="256">
        <v>429</v>
      </c>
      <c r="G36" s="256">
        <v>175</v>
      </c>
      <c r="H36" s="256">
        <v>28</v>
      </c>
      <c r="I36" s="237">
        <v>4</v>
      </c>
      <c r="J36" s="259">
        <v>2.414</v>
      </c>
      <c r="K36" s="259">
        <v>1.168</v>
      </c>
      <c r="L36" s="259">
        <v>1.147</v>
      </c>
      <c r="M36" s="260">
        <v>75.71</v>
      </c>
    </row>
    <row r="37" spans="2:13" ht="15" customHeight="1">
      <c r="B37" s="326">
        <v>1987</v>
      </c>
      <c r="C37" s="258">
        <v>171</v>
      </c>
      <c r="D37" s="237">
        <v>792</v>
      </c>
      <c r="E37" s="256">
        <v>749</v>
      </c>
      <c r="F37" s="256">
        <v>432</v>
      </c>
      <c r="G37" s="256">
        <v>146</v>
      </c>
      <c r="H37" s="256">
        <v>27</v>
      </c>
      <c r="I37" s="237">
        <v>1</v>
      </c>
      <c r="J37" s="259">
        <v>2.316</v>
      </c>
      <c r="K37" s="259">
        <v>1.127</v>
      </c>
      <c r="L37" s="259">
        <v>1.107</v>
      </c>
      <c r="M37" s="260">
        <v>73.18</v>
      </c>
    </row>
    <row r="38" spans="2:13" ht="15" customHeight="1">
      <c r="B38" s="326">
        <v>1986</v>
      </c>
      <c r="C38" s="258">
        <v>173</v>
      </c>
      <c r="D38" s="237">
        <v>811</v>
      </c>
      <c r="E38" s="256">
        <v>765</v>
      </c>
      <c r="F38" s="256">
        <v>453</v>
      </c>
      <c r="G38" s="256">
        <v>167</v>
      </c>
      <c r="H38" s="256">
        <v>30</v>
      </c>
      <c r="I38" s="237">
        <v>2</v>
      </c>
      <c r="J38" s="259">
        <v>2.399</v>
      </c>
      <c r="K38" s="259">
        <v>1.156</v>
      </c>
      <c r="L38" s="259">
        <v>1.133</v>
      </c>
      <c r="M38" s="260">
        <v>76.41</v>
      </c>
    </row>
    <row r="39" spans="2:13" ht="15" customHeight="1">
      <c r="B39" s="326">
        <v>1985</v>
      </c>
      <c r="C39" s="258">
        <v>172</v>
      </c>
      <c r="D39" s="237">
        <v>798</v>
      </c>
      <c r="E39" s="256">
        <v>768</v>
      </c>
      <c r="F39" s="256">
        <v>456</v>
      </c>
      <c r="G39" s="256">
        <v>164</v>
      </c>
      <c r="H39" s="256">
        <v>25</v>
      </c>
      <c r="I39" s="237">
        <v>1</v>
      </c>
      <c r="J39" s="259">
        <v>2.382</v>
      </c>
      <c r="K39" s="259">
        <v>1.131</v>
      </c>
      <c r="L39" s="259">
        <v>1.109</v>
      </c>
      <c r="M39" s="260">
        <v>76.12</v>
      </c>
    </row>
    <row r="40" spans="2:13" ht="15" customHeight="1">
      <c r="B40" s="326">
        <v>1984</v>
      </c>
      <c r="C40" s="258">
        <v>196</v>
      </c>
      <c r="D40" s="237">
        <v>845</v>
      </c>
      <c r="E40" s="256">
        <v>811</v>
      </c>
      <c r="F40" s="256">
        <v>447</v>
      </c>
      <c r="G40" s="256">
        <v>159</v>
      </c>
      <c r="H40" s="256">
        <v>24</v>
      </c>
      <c r="I40" s="237">
        <v>1</v>
      </c>
      <c r="J40" s="259">
        <v>2.481</v>
      </c>
      <c r="K40" s="259">
        <v>1.19</v>
      </c>
      <c r="L40" s="259">
        <v>1.167</v>
      </c>
      <c r="M40" s="260">
        <v>80.15</v>
      </c>
    </row>
    <row r="41" spans="2:13" ht="15" customHeight="1">
      <c r="B41" s="326">
        <v>1983</v>
      </c>
      <c r="C41" s="258">
        <v>197</v>
      </c>
      <c r="D41" s="237">
        <v>842</v>
      </c>
      <c r="E41" s="256">
        <v>810</v>
      </c>
      <c r="F41" s="256">
        <v>448</v>
      </c>
      <c r="G41" s="256">
        <v>160</v>
      </c>
      <c r="H41" s="256">
        <v>26</v>
      </c>
      <c r="I41" s="237">
        <v>1</v>
      </c>
      <c r="J41" s="259">
        <v>2.482</v>
      </c>
      <c r="K41" s="259">
        <v>1.204</v>
      </c>
      <c r="L41" s="259">
        <v>1.16</v>
      </c>
      <c r="M41" s="260">
        <v>80.19</v>
      </c>
    </row>
    <row r="42" spans="2:13" ht="15" customHeight="1">
      <c r="B42" s="326">
        <v>1982</v>
      </c>
      <c r="C42" s="258">
        <v>187</v>
      </c>
      <c r="D42" s="237">
        <v>840</v>
      </c>
      <c r="E42" s="256">
        <v>842</v>
      </c>
      <c r="F42" s="256">
        <v>461</v>
      </c>
      <c r="G42" s="256">
        <v>144</v>
      </c>
      <c r="H42" s="256">
        <v>23</v>
      </c>
      <c r="I42" s="237">
        <v>3</v>
      </c>
      <c r="J42" s="259">
        <v>2.498</v>
      </c>
      <c r="K42" s="259">
        <v>1.203</v>
      </c>
      <c r="L42" s="259">
        <v>1.158</v>
      </c>
      <c r="M42" s="260">
        <v>80.92</v>
      </c>
    </row>
    <row r="43" spans="2:13" ht="15" customHeight="1">
      <c r="B43" s="326">
        <v>1981</v>
      </c>
      <c r="C43" s="258">
        <v>173</v>
      </c>
      <c r="D43" s="237">
        <v>767</v>
      </c>
      <c r="E43" s="256">
        <v>813</v>
      </c>
      <c r="F43" s="256">
        <v>438</v>
      </c>
      <c r="G43" s="256">
        <v>145</v>
      </c>
      <c r="H43" s="256">
        <v>26</v>
      </c>
      <c r="I43" s="237">
        <v>4</v>
      </c>
      <c r="J43" s="259">
        <v>2.365</v>
      </c>
      <c r="K43" s="259">
        <v>1.133</v>
      </c>
      <c r="L43" s="259">
        <v>1.09</v>
      </c>
      <c r="M43" s="260">
        <v>76.18</v>
      </c>
    </row>
    <row r="44" spans="2:13" ht="15" customHeight="1">
      <c r="B44" s="326">
        <v>1980</v>
      </c>
      <c r="C44" s="258">
        <v>178</v>
      </c>
      <c r="D44" s="237">
        <v>847</v>
      </c>
      <c r="E44" s="256">
        <v>848</v>
      </c>
      <c r="F44" s="256">
        <v>425</v>
      </c>
      <c r="G44" s="256">
        <v>137</v>
      </c>
      <c r="H44" s="256">
        <v>20</v>
      </c>
      <c r="I44" s="237">
        <v>2</v>
      </c>
      <c r="J44" s="259">
        <v>2.455</v>
      </c>
      <c r="K44" s="259">
        <v>1.167</v>
      </c>
      <c r="L44" s="259">
        <v>1.124</v>
      </c>
      <c r="M44" s="260">
        <v>79.53</v>
      </c>
    </row>
    <row r="45" spans="2:13" ht="15" customHeight="1">
      <c r="B45" s="326">
        <v>1979</v>
      </c>
      <c r="C45" s="258">
        <v>155</v>
      </c>
      <c r="D45" s="237">
        <v>810</v>
      </c>
      <c r="E45" s="256">
        <v>834</v>
      </c>
      <c r="F45" s="256">
        <v>422</v>
      </c>
      <c r="G45" s="256">
        <v>133</v>
      </c>
      <c r="H45" s="256">
        <v>28</v>
      </c>
      <c r="I45" s="237">
        <v>3</v>
      </c>
      <c r="J45" s="259">
        <v>2.383</v>
      </c>
      <c r="K45" s="259">
        <v>1.152</v>
      </c>
      <c r="L45" s="259">
        <v>1.109</v>
      </c>
      <c r="M45" s="260">
        <v>76.45</v>
      </c>
    </row>
    <row r="46" spans="2:13" ht="15" customHeight="1">
      <c r="B46" s="326">
        <v>1978</v>
      </c>
      <c r="C46" s="258">
        <v>139</v>
      </c>
      <c r="D46" s="237">
        <v>737</v>
      </c>
      <c r="E46" s="237">
        <v>837</v>
      </c>
      <c r="F46" s="237">
        <v>420</v>
      </c>
      <c r="G46" s="237">
        <v>136</v>
      </c>
      <c r="H46" s="237">
        <v>26</v>
      </c>
      <c r="I46" s="237">
        <v>3</v>
      </c>
      <c r="J46" s="261">
        <v>2.296</v>
      </c>
      <c r="K46" s="261">
        <v>1.129</v>
      </c>
      <c r="L46" s="261">
        <v>1.087</v>
      </c>
      <c r="M46" s="262">
        <v>73.27</v>
      </c>
    </row>
    <row r="47" spans="2:13" ht="15" customHeight="1">
      <c r="B47" s="326">
        <v>1977</v>
      </c>
      <c r="C47" s="258">
        <v>118</v>
      </c>
      <c r="D47" s="237">
        <v>706</v>
      </c>
      <c r="E47" s="256">
        <v>819</v>
      </c>
      <c r="F47" s="256">
        <v>428</v>
      </c>
      <c r="G47" s="256">
        <v>141</v>
      </c>
      <c r="H47" s="256">
        <v>35</v>
      </c>
      <c r="I47" s="237">
        <v>4</v>
      </c>
      <c r="J47" s="259">
        <v>2.25</v>
      </c>
      <c r="K47" s="259">
        <v>1.066</v>
      </c>
      <c r="L47" s="259">
        <v>1.026</v>
      </c>
      <c r="M47" s="260">
        <v>71.55</v>
      </c>
    </row>
    <row r="48" spans="2:13" ht="15" customHeight="1">
      <c r="B48" s="326">
        <v>1976</v>
      </c>
      <c r="C48" s="258">
        <v>123</v>
      </c>
      <c r="D48" s="237">
        <v>751</v>
      </c>
      <c r="E48" s="256">
        <v>791</v>
      </c>
      <c r="F48" s="256">
        <v>411</v>
      </c>
      <c r="G48" s="256">
        <v>144</v>
      </c>
      <c r="H48" s="256">
        <v>31</v>
      </c>
      <c r="I48" s="237">
        <v>4</v>
      </c>
      <c r="J48" s="259">
        <v>2.253</v>
      </c>
      <c r="K48" s="259">
        <v>1.075</v>
      </c>
      <c r="L48" s="259">
        <v>1.045</v>
      </c>
      <c r="M48" s="260">
        <v>72.77</v>
      </c>
    </row>
    <row r="49" spans="2:13" ht="15" customHeight="1">
      <c r="B49" s="326">
        <v>1975</v>
      </c>
      <c r="C49" s="258">
        <v>101</v>
      </c>
      <c r="D49" s="237">
        <v>667</v>
      </c>
      <c r="E49" s="256">
        <v>718</v>
      </c>
      <c r="F49" s="256">
        <v>362</v>
      </c>
      <c r="G49" s="256">
        <v>134</v>
      </c>
      <c r="H49" s="256">
        <v>31</v>
      </c>
      <c r="I49" s="237">
        <v>4</v>
      </c>
      <c r="J49" s="259">
        <v>2.013</v>
      </c>
      <c r="K49" s="259">
        <v>0.985</v>
      </c>
      <c r="L49" s="259">
        <v>0.943</v>
      </c>
      <c r="M49" s="260">
        <v>63.45</v>
      </c>
    </row>
    <row r="50" spans="2:13" ht="15" customHeight="1">
      <c r="B50" s="326">
        <v>1974</v>
      </c>
      <c r="C50" s="263">
        <v>95</v>
      </c>
      <c r="D50" s="238">
        <v>674</v>
      </c>
      <c r="E50" s="257">
        <v>782</v>
      </c>
      <c r="F50" s="257">
        <v>388</v>
      </c>
      <c r="G50" s="257">
        <v>140</v>
      </c>
      <c r="H50" s="257">
        <v>36</v>
      </c>
      <c r="I50" s="238">
        <v>3</v>
      </c>
      <c r="J50" s="264">
        <v>2.116</v>
      </c>
      <c r="K50" s="264">
        <v>1.031</v>
      </c>
      <c r="L50" s="264">
        <v>0.987</v>
      </c>
      <c r="M50" s="265">
        <v>65.83</v>
      </c>
    </row>
    <row r="51" spans="2:13" ht="12.75" customHeight="1">
      <c r="B51" s="16"/>
      <c r="C51" s="17"/>
      <c r="D51" s="17"/>
      <c r="E51" s="18"/>
      <c r="F51" s="18"/>
      <c r="G51" s="18"/>
      <c r="H51" s="19"/>
      <c r="I51" s="17"/>
      <c r="J51" s="20"/>
      <c r="K51" s="20"/>
      <c r="L51" s="20"/>
      <c r="M51" s="19"/>
    </row>
    <row r="52" spans="2:13" ht="12.75" customHeight="1">
      <c r="B52" s="313" t="s">
        <v>93</v>
      </c>
      <c r="C52" s="17"/>
      <c r="D52" s="17"/>
      <c r="E52" s="18"/>
      <c r="F52" s="18"/>
      <c r="G52" s="18"/>
      <c r="H52" s="19"/>
      <c r="I52" s="17"/>
      <c r="J52" s="20"/>
      <c r="K52" s="20"/>
      <c r="L52" s="20"/>
      <c r="M52" s="19"/>
    </row>
    <row r="53" spans="2:13" ht="12.75" customHeight="1">
      <c r="B53" s="21" t="s">
        <v>102</v>
      </c>
      <c r="C53" s="17"/>
      <c r="D53" s="17"/>
      <c r="E53" s="18"/>
      <c r="F53" s="18"/>
      <c r="G53" s="18"/>
      <c r="H53" s="19"/>
      <c r="I53" s="17"/>
      <c r="J53" s="20"/>
      <c r="K53" s="20"/>
      <c r="L53" s="20"/>
      <c r="M53" s="19"/>
    </row>
    <row r="54" spans="2:13" ht="12.75" customHeight="1">
      <c r="B54" s="21" t="s">
        <v>103</v>
      </c>
      <c r="C54" s="17"/>
      <c r="D54" s="17"/>
      <c r="E54" s="18"/>
      <c r="F54" s="18"/>
      <c r="G54" s="18"/>
      <c r="H54" s="19"/>
      <c r="I54" s="17"/>
      <c r="J54" s="20"/>
      <c r="K54" s="20"/>
      <c r="L54" s="20"/>
      <c r="M54" s="19"/>
    </row>
    <row r="55" spans="1:14" ht="12.75" customHeight="1" thickBot="1">
      <c r="A55" s="1"/>
      <c r="B55" s="1"/>
      <c r="C55" s="1"/>
      <c r="D55" s="1"/>
      <c r="E55" s="1"/>
      <c r="F55" s="1"/>
      <c r="G55" s="1"/>
      <c r="H55" s="351"/>
      <c r="I55" s="347"/>
      <c r="J55" s="347"/>
      <c r="K55" s="347"/>
      <c r="L55" s="347"/>
      <c r="M55" s="347"/>
      <c r="N55" s="111"/>
    </row>
    <row r="56" spans="1:14" ht="15.75" customHeight="1" thickTop="1">
      <c r="A56" s="112"/>
      <c r="B56" s="110" t="str">
        <f>'C1'!B53</f>
        <v>(Last Updated 29/11/2019)</v>
      </c>
      <c r="C56" s="2"/>
      <c r="D56" s="2"/>
      <c r="E56" s="2"/>
      <c r="F56" s="2"/>
      <c r="G56" s="2"/>
      <c r="H56" s="349"/>
      <c r="I56" s="349"/>
      <c r="J56" s="349"/>
      <c r="K56" s="349"/>
      <c r="L56" s="349"/>
      <c r="M56" s="349"/>
      <c r="N56" s="111"/>
    </row>
    <row r="57" spans="1:14" ht="5.25" customHeight="1">
      <c r="A57" s="114"/>
      <c r="B57" s="114"/>
      <c r="C57" s="1"/>
      <c r="D57" s="1"/>
      <c r="E57" s="1"/>
      <c r="F57" s="1"/>
      <c r="G57" s="1"/>
      <c r="H57" s="111"/>
      <c r="I57" s="111"/>
      <c r="J57" s="111"/>
      <c r="K57" s="111"/>
      <c r="L57" s="111"/>
      <c r="M57" s="111"/>
      <c r="N57" s="111"/>
    </row>
    <row r="58" spans="1:14" ht="18" customHeight="1">
      <c r="A58" s="116"/>
      <c r="B58" s="350" t="str">
        <f>'C1'!B55</f>
        <v>COPYRIGHT © :2019, REPUBLIC OF CYPRUS, STATISTICAL SERVICE</v>
      </c>
      <c r="C58" s="1"/>
      <c r="D58" s="1"/>
      <c r="E58" s="1"/>
      <c r="F58" s="1"/>
      <c r="G58" s="1"/>
      <c r="H58" s="351"/>
      <c r="I58" s="111"/>
      <c r="J58" s="111"/>
      <c r="K58" s="111"/>
      <c r="L58" s="111"/>
      <c r="M58" s="111"/>
      <c r="N58" s="111"/>
    </row>
    <row r="59" ht="12">
      <c r="I59" s="120"/>
    </row>
    <row r="60" spans="3:14" ht="12"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</row>
    <row r="61" spans="3:13" ht="12"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</row>
    <row r="62" spans="3:13" ht="12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</row>
    <row r="63" spans="3:13" ht="12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</row>
    <row r="64" spans="3:13" ht="12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</row>
    <row r="65" spans="3:13" ht="12"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</row>
    <row r="66" spans="3:13" ht="12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</row>
    <row r="67" spans="3:13" ht="12"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</row>
    <row r="68" spans="3:13" ht="12"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</row>
    <row r="69" spans="3:13" ht="12"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</row>
    <row r="70" spans="3:13" ht="12"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</row>
    <row r="71" spans="3:13" ht="12"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</row>
    <row r="72" spans="3:13" ht="12"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</row>
    <row r="73" spans="3:13" ht="12"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</row>
    <row r="74" spans="3:13" ht="12"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</row>
    <row r="75" spans="3:13" ht="12"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</row>
    <row r="76" spans="3:13" ht="12"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</row>
    <row r="77" spans="3:13" ht="12"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</row>
    <row r="78" spans="3:13" ht="12"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</row>
    <row r="79" spans="3:13" ht="12"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</row>
    <row r="80" spans="3:13" ht="12"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</row>
    <row r="81" spans="3:13" ht="12">
      <c r="C81" s="352"/>
      <c r="D81" s="352"/>
      <c r="E81" s="352"/>
      <c r="F81" s="352"/>
      <c r="G81" s="352"/>
      <c r="H81" s="352"/>
      <c r="I81" s="352"/>
      <c r="J81" s="352"/>
      <c r="K81" s="352"/>
      <c r="L81" s="352"/>
      <c r="M81" s="352"/>
    </row>
    <row r="82" spans="3:13" ht="12"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</row>
    <row r="83" spans="3:13" ht="12"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</row>
    <row r="84" spans="3:13" ht="12"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</row>
    <row r="85" spans="3:13" ht="12"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</row>
    <row r="86" spans="3:13" ht="12"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</row>
    <row r="87" spans="3:13" ht="12"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</row>
    <row r="88" spans="3:13" ht="12"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</row>
    <row r="89" spans="3:13" ht="12"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</row>
    <row r="90" spans="3:13" ht="12"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</row>
    <row r="91" spans="3:13" ht="12"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</row>
    <row r="92" spans="3:13" ht="12"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</row>
    <row r="93" spans="3:13" ht="12"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</row>
    <row r="94" spans="3:13" ht="12"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</row>
    <row r="95" spans="3:13" ht="12"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</row>
    <row r="96" spans="3:13" ht="12"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</row>
    <row r="97" spans="3:13" ht="12"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</row>
    <row r="98" spans="3:13" ht="12"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</row>
    <row r="99" spans="3:13" ht="12"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</row>
    <row r="100" spans="3:13" ht="12"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</row>
    <row r="101" spans="3:13" ht="12"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</row>
    <row r="102" spans="3:13" ht="12"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</row>
    <row r="103" spans="3:13" ht="12"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</row>
    <row r="104" spans="3:13" ht="12"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</row>
    <row r="105" spans="3:13" ht="12"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</row>
    <row r="106" spans="3:13" ht="12"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</row>
    <row r="107" spans="3:13" ht="12"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</row>
    <row r="108" spans="3:13" ht="12"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</row>
    <row r="109" spans="3:13" ht="12"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</row>
    <row r="110" spans="3:13" ht="12"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</row>
    <row r="111" spans="3:13" ht="12"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</row>
    <row r="112" spans="3:13" ht="12"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</row>
    <row r="113" spans="3:13" ht="12"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</row>
    <row r="114" spans="3:13" ht="12"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</row>
    <row r="115" spans="3:13" ht="12"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</row>
    <row r="116" spans="3:13" ht="12"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</row>
    <row r="117" spans="3:13" ht="12"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</row>
    <row r="118" spans="3:13" ht="12"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</row>
    <row r="119" spans="3:13" ht="12"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</row>
    <row r="120" spans="3:13" ht="12"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</row>
    <row r="121" spans="3:13" ht="12"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</row>
    <row r="122" spans="3:13" ht="12"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</row>
    <row r="123" spans="3:13" ht="12"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</row>
    <row r="124" spans="3:13" ht="12"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</row>
    <row r="125" spans="3:13" ht="12"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</row>
    <row r="126" spans="3:13" ht="12"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</row>
    <row r="127" spans="3:13" ht="12"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</row>
    <row r="128" spans="3:13" ht="12"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</row>
    <row r="129" spans="3:13" ht="12">
      <c r="C129" s="352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</row>
    <row r="130" spans="3:13" ht="12"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</row>
    <row r="131" spans="3:13" ht="12"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</row>
    <row r="132" spans="3:13" ht="12"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</row>
    <row r="133" spans="3:13" ht="12"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</row>
    <row r="134" spans="3:13" ht="12"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</row>
    <row r="135" spans="3:13" ht="12">
      <c r="C135" s="352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</row>
    <row r="136" spans="3:13" ht="12"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</row>
    <row r="137" spans="3:13" ht="12"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</row>
    <row r="138" spans="3:13" ht="12"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</row>
    <row r="139" spans="3:13" ht="12"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</row>
    <row r="140" spans="3:13" ht="12"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</row>
    <row r="141" spans="3:13" ht="12"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</row>
    <row r="142" spans="3:13" ht="12"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</row>
    <row r="143" spans="3:13" ht="12"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</row>
    <row r="144" spans="3:13" ht="12"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</row>
    <row r="145" spans="3:13" ht="12"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</row>
    <row r="146" spans="3:13" ht="12">
      <c r="C146" s="352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</row>
    <row r="147" spans="3:13" ht="12"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</row>
    <row r="148" spans="3:13" ht="12"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</row>
    <row r="149" spans="3:13" ht="12"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</row>
    <row r="150" spans="3:13" ht="12">
      <c r="C150" s="352"/>
      <c r="D150" s="352"/>
      <c r="E150" s="352"/>
      <c r="F150" s="352"/>
      <c r="G150" s="352"/>
      <c r="H150" s="352"/>
      <c r="I150" s="352"/>
      <c r="J150" s="352"/>
      <c r="K150" s="352"/>
      <c r="L150" s="352"/>
      <c r="M150" s="352"/>
    </row>
    <row r="151" spans="3:13" ht="12"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</row>
    <row r="152" spans="3:13" ht="12"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</row>
    <row r="153" spans="3:13" ht="12">
      <c r="C153" s="352"/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</row>
    <row r="154" spans="3:13" ht="12">
      <c r="C154" s="352"/>
      <c r="D154" s="352"/>
      <c r="E154" s="352"/>
      <c r="F154" s="352"/>
      <c r="G154" s="352"/>
      <c r="H154" s="352"/>
      <c r="I154" s="352"/>
      <c r="J154" s="352"/>
      <c r="K154" s="352"/>
      <c r="L154" s="352"/>
      <c r="M154" s="352"/>
    </row>
    <row r="155" spans="3:13" ht="12"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</row>
    <row r="156" spans="3:13" ht="12">
      <c r="C156" s="352"/>
      <c r="D156" s="352"/>
      <c r="E156" s="352"/>
      <c r="F156" s="352"/>
      <c r="G156" s="352"/>
      <c r="H156" s="352"/>
      <c r="I156" s="352"/>
      <c r="J156" s="352"/>
      <c r="K156" s="352"/>
      <c r="L156" s="352"/>
      <c r="M156" s="352"/>
    </row>
    <row r="157" spans="3:13" ht="12"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</row>
    <row r="158" spans="3:13" ht="12"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  <c r="M158" s="352"/>
    </row>
    <row r="159" spans="3:13" ht="12"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  <c r="M159" s="352"/>
    </row>
  </sheetData>
  <sheetProtection/>
  <mergeCells count="6">
    <mergeCell ref="M4:M5"/>
    <mergeCell ref="B4:B5"/>
    <mergeCell ref="C4:I4"/>
    <mergeCell ref="J4:J5"/>
    <mergeCell ref="K4:K5"/>
    <mergeCell ref="L4:L5"/>
  </mergeCells>
  <printOptions horizontalCentered="1"/>
  <pageMargins left="0.15748031496062992" right="0.1968503937007874" top="0.31496062992125984" bottom="0.31496062992125984" header="0.31496062992125984" footer="0.31496062992125984"/>
  <pageSetup horizontalDpi="600" verticalDpi="600" orientation="landscape" paperSize="9" scale="6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3" width="50.00390625" style="98" customWidth="1"/>
    <col min="4" max="4" width="50.00390625" style="119" customWidth="1"/>
    <col min="5" max="5" width="2.125" style="98" customWidth="1"/>
    <col min="6" max="16384" width="10.75390625" style="98" customWidth="1"/>
  </cols>
  <sheetData>
    <row r="1" spans="2:5" ht="37.5" customHeight="1" thickBot="1">
      <c r="B1" s="4" t="s">
        <v>251</v>
      </c>
      <c r="C1" s="4"/>
      <c r="D1" s="38"/>
      <c r="E1" s="111"/>
    </row>
    <row r="2" spans="2:5" ht="19.5" customHeight="1" thickTop="1">
      <c r="B2" s="9"/>
      <c r="C2" s="9"/>
      <c r="D2" s="43"/>
      <c r="E2" s="111"/>
    </row>
    <row r="3" spans="2:4" ht="15" customHeight="1">
      <c r="B3" s="267" t="s">
        <v>85</v>
      </c>
      <c r="C3" s="267" t="s">
        <v>132</v>
      </c>
      <c r="D3" s="331" t="s">
        <v>133</v>
      </c>
    </row>
    <row r="4" spans="2:4" ht="15" customHeight="1">
      <c r="B4" s="320">
        <v>2018</v>
      </c>
      <c r="C4" s="172">
        <v>80.7</v>
      </c>
      <c r="D4" s="23">
        <v>84.6</v>
      </c>
    </row>
    <row r="5" spans="2:4" ht="15" customHeight="1">
      <c r="B5" s="326">
        <v>2017</v>
      </c>
      <c r="C5" s="172">
        <v>80</v>
      </c>
      <c r="D5" s="23">
        <v>84.1</v>
      </c>
    </row>
    <row r="6" spans="2:4" ht="15" customHeight="1">
      <c r="B6" s="326">
        <v>2016</v>
      </c>
      <c r="C6" s="172">
        <v>80.3</v>
      </c>
      <c r="D6" s="23">
        <v>84.7</v>
      </c>
    </row>
    <row r="7" spans="2:4" ht="15" customHeight="1">
      <c r="B7" s="326">
        <v>2015</v>
      </c>
      <c r="C7" s="172">
        <v>79.8</v>
      </c>
      <c r="D7" s="23">
        <v>83.5</v>
      </c>
    </row>
    <row r="8" spans="2:4" ht="15" customHeight="1">
      <c r="B8" s="326" t="s">
        <v>66</v>
      </c>
      <c r="C8" s="172">
        <v>80.2</v>
      </c>
      <c r="D8" s="23">
        <v>84.2</v>
      </c>
    </row>
    <row r="9" spans="2:4" ht="15" customHeight="1">
      <c r="B9" s="326">
        <v>2013</v>
      </c>
      <c r="C9" s="172">
        <v>80</v>
      </c>
      <c r="D9" s="23">
        <v>84.8</v>
      </c>
    </row>
    <row r="10" spans="2:4" ht="15" customHeight="1">
      <c r="B10" s="326">
        <v>2012</v>
      </c>
      <c r="C10" s="172">
        <v>78.8</v>
      </c>
      <c r="D10" s="23">
        <v>83.2</v>
      </c>
    </row>
    <row r="11" spans="2:4" ht="15" customHeight="1">
      <c r="B11" s="326">
        <v>2011</v>
      </c>
      <c r="C11" s="172">
        <v>79.3</v>
      </c>
      <c r="D11" s="23">
        <v>83</v>
      </c>
    </row>
    <row r="12" spans="2:4" ht="15" customHeight="1">
      <c r="B12" s="326">
        <v>2010</v>
      </c>
      <c r="C12" s="172">
        <v>79</v>
      </c>
      <c r="D12" s="23">
        <v>83.7</v>
      </c>
    </row>
    <row r="13" spans="2:4" ht="15" customHeight="1">
      <c r="B13" s="326">
        <v>2009</v>
      </c>
      <c r="C13" s="172">
        <v>78.3</v>
      </c>
      <c r="D13" s="23">
        <v>83.3</v>
      </c>
    </row>
    <row r="14" spans="2:4" ht="15" customHeight="1">
      <c r="B14" s="326">
        <v>2008</v>
      </c>
      <c r="C14" s="172">
        <v>78</v>
      </c>
      <c r="D14" s="23">
        <v>82.8</v>
      </c>
    </row>
    <row r="15" spans="2:4" ht="15" customHeight="1">
      <c r="B15" s="326">
        <v>2007</v>
      </c>
      <c r="C15" s="172">
        <v>77.5</v>
      </c>
      <c r="D15" s="23">
        <v>82</v>
      </c>
    </row>
    <row r="16" spans="2:4" ht="15" customHeight="1">
      <c r="B16" s="326">
        <v>2006</v>
      </c>
      <c r="C16" s="172">
        <v>77.6</v>
      </c>
      <c r="D16" s="23">
        <v>82.4</v>
      </c>
    </row>
    <row r="17" spans="2:4" ht="15" customHeight="1">
      <c r="B17" s="326">
        <v>2005</v>
      </c>
      <c r="C17" s="172">
        <v>76.4</v>
      </c>
      <c r="D17" s="23">
        <v>80.7</v>
      </c>
    </row>
    <row r="18" spans="2:4" ht="15" customHeight="1">
      <c r="B18" s="326">
        <v>2004</v>
      </c>
      <c r="C18" s="172">
        <v>76.4</v>
      </c>
      <c r="D18" s="23">
        <v>81.7</v>
      </c>
    </row>
    <row r="19" spans="2:4" ht="15" customHeight="1">
      <c r="B19" s="326">
        <v>2003</v>
      </c>
      <c r="C19" s="172">
        <v>76.7</v>
      </c>
      <c r="D19" s="23">
        <v>81.1</v>
      </c>
    </row>
    <row r="20" spans="2:4" ht="15" customHeight="1">
      <c r="B20" s="328">
        <v>2002</v>
      </c>
      <c r="C20" s="173">
        <v>76.3</v>
      </c>
      <c r="D20" s="24">
        <v>81</v>
      </c>
    </row>
    <row r="21" spans="2:4" ht="12.75" customHeight="1">
      <c r="B21" s="29"/>
      <c r="C21" s="29"/>
      <c r="D21" s="20"/>
    </row>
    <row r="22" spans="2:4" ht="12.75" customHeight="1">
      <c r="B22" s="50" t="s">
        <v>93</v>
      </c>
      <c r="C22" s="29"/>
      <c r="D22" s="20"/>
    </row>
    <row r="23" spans="2:4" ht="12.75" customHeight="1">
      <c r="B23" s="32" t="s">
        <v>246</v>
      </c>
      <c r="C23" s="29"/>
      <c r="D23" s="20"/>
    </row>
    <row r="24" spans="1:5" ht="12.75" customHeight="1" thickBot="1">
      <c r="A24" s="1"/>
      <c r="B24" s="1"/>
      <c r="C24" s="1"/>
      <c r="D24" s="355"/>
      <c r="E24" s="111"/>
    </row>
    <row r="25" spans="1:5" ht="15.75" customHeight="1" thickTop="1">
      <c r="A25" s="112"/>
      <c r="B25" s="110" t="str">
        <f>'C1'!B53</f>
        <v>(Last Updated 29/11/2019)</v>
      </c>
      <c r="C25" s="110"/>
      <c r="D25" s="2"/>
      <c r="E25" s="111"/>
    </row>
    <row r="26" spans="1:5" ht="5.25" customHeight="1">
      <c r="A26" s="114"/>
      <c r="B26" s="114"/>
      <c r="C26" s="114"/>
      <c r="D26" s="1"/>
      <c r="E26" s="111"/>
    </row>
    <row r="27" spans="1:5" ht="18" customHeight="1">
      <c r="A27" s="116"/>
      <c r="B27" s="359" t="str">
        <f>'C1'!B55</f>
        <v>COPYRIGHT © :2019, REPUBLIC OF CYPRUS, STATISTICAL SERVICE</v>
      </c>
      <c r="C27" s="359"/>
      <c r="D27" s="1"/>
      <c r="E27" s="111"/>
    </row>
  </sheetData>
  <sheetProtection/>
  <printOptions horizontalCentered="1"/>
  <pageMargins left="0.1968503937007874" right="0.15748031496062992" top="0.2755905511811024" bottom="0.2362204724409449" header="0.2362204724409449" footer="0.1968503937007874"/>
  <pageSetup horizontalDpi="600" verticalDpi="600" orientation="portrait" paperSize="9" scale="85" r:id="rId2"/>
  <colBreaks count="1" manualBreakCount="1">
    <brk id="8" max="43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10" width="15.75390625" style="119" customWidth="1"/>
    <col min="11" max="11" width="2.125" style="98" customWidth="1"/>
    <col min="12" max="16384" width="10.75390625" style="98" customWidth="1"/>
  </cols>
  <sheetData>
    <row r="1" spans="2:11" ht="37.5" customHeight="1" thickBot="1">
      <c r="B1" s="4" t="s">
        <v>252</v>
      </c>
      <c r="C1" s="35"/>
      <c r="D1" s="35"/>
      <c r="E1" s="35"/>
      <c r="F1" s="35"/>
      <c r="G1" s="35"/>
      <c r="H1" s="35"/>
      <c r="I1" s="35"/>
      <c r="J1" s="38"/>
      <c r="K1" s="111"/>
    </row>
    <row r="2" spans="2:11" ht="19.5" customHeight="1" thickTop="1">
      <c r="B2" s="9"/>
      <c r="C2" s="40"/>
      <c r="D2" s="40"/>
      <c r="E2" s="40"/>
      <c r="F2" s="40"/>
      <c r="G2" s="40"/>
      <c r="H2" s="40"/>
      <c r="I2" s="40"/>
      <c r="J2" s="43"/>
      <c r="K2" s="111"/>
    </row>
    <row r="3" spans="2:10" ht="28.5" customHeight="1">
      <c r="B3" s="320" t="s">
        <v>248</v>
      </c>
      <c r="C3" s="330" t="s">
        <v>253</v>
      </c>
      <c r="D3" s="324" t="s">
        <v>254</v>
      </c>
      <c r="E3" s="324" t="s">
        <v>255</v>
      </c>
      <c r="F3" s="324" t="s">
        <v>256</v>
      </c>
      <c r="G3" s="324" t="s">
        <v>257</v>
      </c>
      <c r="H3" s="324" t="s">
        <v>258</v>
      </c>
      <c r="I3" s="324" t="s">
        <v>259</v>
      </c>
      <c r="J3" s="318" t="s">
        <v>260</v>
      </c>
    </row>
    <row r="4" spans="2:10" ht="15" customHeight="1">
      <c r="B4" s="321" t="s">
        <v>58</v>
      </c>
      <c r="C4" s="179" t="s">
        <v>59</v>
      </c>
      <c r="D4" s="180" t="s">
        <v>60</v>
      </c>
      <c r="E4" s="180" t="s">
        <v>74</v>
      </c>
      <c r="F4" s="180" t="s">
        <v>75</v>
      </c>
      <c r="G4" s="180" t="s">
        <v>76</v>
      </c>
      <c r="H4" s="180" t="s">
        <v>61</v>
      </c>
      <c r="I4" s="180" t="s">
        <v>62</v>
      </c>
      <c r="J4" s="181" t="s">
        <v>77</v>
      </c>
    </row>
    <row r="5" spans="2:10" ht="18.75" customHeight="1">
      <c r="B5" s="326">
        <v>0</v>
      </c>
      <c r="C5" s="176">
        <v>0.0033479807491106927</v>
      </c>
      <c r="D5" s="175">
        <v>0.0033390375224341584</v>
      </c>
      <c r="E5" s="71">
        <v>100000</v>
      </c>
      <c r="F5" s="71">
        <v>333.9037522434228</v>
      </c>
      <c r="G5" s="71">
        <v>99887.23688606749</v>
      </c>
      <c r="H5" s="176">
        <v>0.9966609624775659</v>
      </c>
      <c r="I5" s="123">
        <v>8066369.525622722</v>
      </c>
      <c r="J5" s="105">
        <v>80.66369525622721</v>
      </c>
    </row>
    <row r="6" spans="2:10" ht="18.75" customHeight="1">
      <c r="B6" s="326">
        <v>1</v>
      </c>
      <c r="C6" s="176">
        <v>0</v>
      </c>
      <c r="D6" s="175">
        <v>0</v>
      </c>
      <c r="E6" s="71">
        <v>99666.09624775658</v>
      </c>
      <c r="F6" s="71">
        <v>0</v>
      </c>
      <c r="G6" s="71">
        <v>399351.99352371146</v>
      </c>
      <c r="H6" s="176">
        <v>1</v>
      </c>
      <c r="I6" s="71">
        <v>7966670.03899974</v>
      </c>
      <c r="J6" s="105">
        <v>79.93360168532803</v>
      </c>
    </row>
    <row r="7" spans="2:10" ht="18.75" customHeight="1">
      <c r="B7" s="326">
        <v>5</v>
      </c>
      <c r="C7" s="176">
        <v>7.980209081477934E-05</v>
      </c>
      <c r="D7" s="175">
        <v>0.00039893086528104677</v>
      </c>
      <c r="E7" s="71">
        <v>99666.09624775658</v>
      </c>
      <c r="F7" s="71">
        <v>39.759882015307085</v>
      </c>
      <c r="G7" s="71">
        <v>499016.823709732</v>
      </c>
      <c r="H7" s="176">
        <v>0.9996010691347189</v>
      </c>
      <c r="I7" s="71">
        <v>7568005.654008713</v>
      </c>
      <c r="J7" s="105">
        <v>75.93360168532801</v>
      </c>
    </row>
    <row r="8" spans="2:10" ht="18.75" customHeight="1">
      <c r="B8" s="326">
        <v>10</v>
      </c>
      <c r="C8" s="176">
        <v>0.00013167134831460674</v>
      </c>
      <c r="D8" s="175">
        <v>0.0006581400960884539</v>
      </c>
      <c r="E8" s="71">
        <v>99626.33636574127</v>
      </c>
      <c r="F8" s="71">
        <v>65.56808658868249</v>
      </c>
      <c r="G8" s="71">
        <v>498800.44467001443</v>
      </c>
      <c r="H8" s="176">
        <v>0.9993418599039116</v>
      </c>
      <c r="I8" s="71">
        <v>7069774.57247497</v>
      </c>
      <c r="J8" s="105">
        <v>70.96290830690496</v>
      </c>
    </row>
    <row r="9" spans="2:10" ht="18.75" customHeight="1">
      <c r="B9" s="326">
        <v>15</v>
      </c>
      <c r="C9" s="176">
        <v>0.00032225579053373615</v>
      </c>
      <c r="D9" s="175">
        <v>0.0016099818877037635</v>
      </c>
      <c r="E9" s="71">
        <v>99560.76827915259</v>
      </c>
      <c r="F9" s="71">
        <v>160.29103365530318</v>
      </c>
      <c r="G9" s="71">
        <v>498390.79965973686</v>
      </c>
      <c r="H9" s="176">
        <v>0.9983900181122962</v>
      </c>
      <c r="I9" s="71">
        <v>6571806.810862735</v>
      </c>
      <c r="J9" s="105">
        <v>66.00799616608454</v>
      </c>
    </row>
    <row r="10" spans="2:10" ht="18.75" customHeight="1">
      <c r="B10" s="326">
        <v>20</v>
      </c>
      <c r="C10" s="176">
        <v>0.00041301308933790827</v>
      </c>
      <c r="D10" s="175">
        <v>0.0020629353983845633</v>
      </c>
      <c r="E10" s="71">
        <v>99400.47724549728</v>
      </c>
      <c r="F10" s="71">
        <v>205.0567631260492</v>
      </c>
      <c r="G10" s="71">
        <v>497429.71120868064</v>
      </c>
      <c r="H10" s="176">
        <v>0.9979370646016155</v>
      </c>
      <c r="I10" s="71">
        <v>6074403.697051112</v>
      </c>
      <c r="J10" s="105">
        <v>61.11040777046445</v>
      </c>
    </row>
    <row r="11" spans="2:10" ht="18.75" customHeight="1">
      <c r="B11" s="326">
        <v>25</v>
      </c>
      <c r="C11" s="176">
        <v>0.0003273322422258593</v>
      </c>
      <c r="D11" s="175">
        <v>0.001635322976287817</v>
      </c>
      <c r="E11" s="71">
        <v>99195.42048237124</v>
      </c>
      <c r="F11" s="71">
        <v>162.216550257348</v>
      </c>
      <c r="G11" s="71">
        <v>496364.4742621226</v>
      </c>
      <c r="H11" s="176">
        <v>0.9983646770237122</v>
      </c>
      <c r="I11" s="71">
        <v>5577913.95273144</v>
      </c>
      <c r="J11" s="105">
        <v>56.23156719944277</v>
      </c>
    </row>
    <row r="12" spans="2:10" ht="18.75" customHeight="1">
      <c r="B12" s="326">
        <v>30</v>
      </c>
      <c r="C12" s="176">
        <v>0.0005607366308582222</v>
      </c>
      <c r="D12" s="175">
        <v>0.0027997583366488367</v>
      </c>
      <c r="E12" s="71">
        <v>99033.20393211389</v>
      </c>
      <c r="F12" s="71">
        <v>277.2690383139852</v>
      </c>
      <c r="G12" s="71">
        <v>495528.69316610054</v>
      </c>
      <c r="H12" s="176">
        <v>0.9972002416633512</v>
      </c>
      <c r="I12" s="71">
        <v>5082342.3916952275</v>
      </c>
      <c r="J12" s="105">
        <v>51.31957959452785</v>
      </c>
    </row>
    <row r="13" spans="2:10" ht="18.75" customHeight="1">
      <c r="B13" s="326">
        <v>35</v>
      </c>
      <c r="C13" s="176">
        <v>0.0008051529790660225</v>
      </c>
      <c r="D13" s="175">
        <v>0.004017677782241864</v>
      </c>
      <c r="E13" s="71">
        <v>98755.9348937999</v>
      </c>
      <c r="F13" s="71">
        <v>396.7695254873397</v>
      </c>
      <c r="G13" s="71">
        <v>494008.88298968715</v>
      </c>
      <c r="H13" s="176">
        <v>0.9959823222177582</v>
      </c>
      <c r="I13" s="71">
        <v>4587869.544630442</v>
      </c>
      <c r="J13" s="105">
        <v>46.45664637334599</v>
      </c>
    </row>
    <row r="14" spans="2:10" ht="18.75" customHeight="1">
      <c r="B14" s="326">
        <v>40</v>
      </c>
      <c r="C14" s="176">
        <v>0.001064679265371307</v>
      </c>
      <c r="D14" s="175">
        <v>0.005309264666843643</v>
      </c>
      <c r="E14" s="71">
        <v>98359.16536831256</v>
      </c>
      <c r="F14" s="71">
        <v>522.2148413502146</v>
      </c>
      <c r="G14" s="71">
        <v>491361.81356198376</v>
      </c>
      <c r="H14" s="176">
        <v>0.9946907353331563</v>
      </c>
      <c r="I14" s="71">
        <v>4095081.79397516</v>
      </c>
      <c r="J14" s="105">
        <v>41.63396241357731</v>
      </c>
    </row>
    <row r="15" spans="2:10" ht="18.75" customHeight="1">
      <c r="B15" s="326">
        <v>45</v>
      </c>
      <c r="C15" s="176">
        <v>0.0018910887267955694</v>
      </c>
      <c r="D15" s="175">
        <v>0.009410951274319625</v>
      </c>
      <c r="E15" s="71">
        <v>97836.95052696235</v>
      </c>
      <c r="F15" s="71">
        <v>920.7387742372666</v>
      </c>
      <c r="G15" s="71">
        <v>487108.52709641005</v>
      </c>
      <c r="H15" s="176">
        <v>0.9905890487256803</v>
      </c>
      <c r="I15" s="71">
        <v>3604591.504236973</v>
      </c>
      <c r="J15" s="105">
        <v>36.842843985040226</v>
      </c>
    </row>
    <row r="16" spans="2:10" ht="18.75" customHeight="1">
      <c r="B16" s="326">
        <v>50</v>
      </c>
      <c r="C16" s="176">
        <v>0.002595350936583164</v>
      </c>
      <c r="D16" s="175">
        <v>0.012893099388979203</v>
      </c>
      <c r="E16" s="71">
        <v>96916.21175272508</v>
      </c>
      <c r="F16" s="71">
        <v>1249.5503505312372</v>
      </c>
      <c r="G16" s="71">
        <v>481072.6567831309</v>
      </c>
      <c r="H16" s="176">
        <v>0.9871069006110208</v>
      </c>
      <c r="I16" s="71">
        <v>3117708.5985377543</v>
      </c>
      <c r="J16" s="105">
        <v>32.16911332123019</v>
      </c>
    </row>
    <row r="17" spans="2:10" ht="18.75" customHeight="1">
      <c r="B17" s="326">
        <v>55</v>
      </c>
      <c r="C17" s="176">
        <v>0.00416776179927158</v>
      </c>
      <c r="D17" s="175">
        <v>0.02062392003121458</v>
      </c>
      <c r="E17" s="71">
        <v>95666.66140219384</v>
      </c>
      <c r="F17" s="71">
        <v>1973.0215744121233</v>
      </c>
      <c r="G17" s="71">
        <v>471974.63710809965</v>
      </c>
      <c r="H17" s="176">
        <v>0.9793760799687854</v>
      </c>
      <c r="I17" s="71">
        <v>2636251.415650457</v>
      </c>
      <c r="J17" s="105">
        <v>27.556636523222522</v>
      </c>
    </row>
    <row r="18" spans="2:10" ht="18.75" customHeight="1">
      <c r="B18" s="326">
        <v>60</v>
      </c>
      <c r="C18" s="176">
        <v>0.008213374832490381</v>
      </c>
      <c r="D18" s="175">
        <v>0.04024059640799728</v>
      </c>
      <c r="E18" s="71">
        <v>93693.63982778172</v>
      </c>
      <c r="F18" s="71">
        <v>3770.2879463060235</v>
      </c>
      <c r="G18" s="71">
        <v>455249.4635428654</v>
      </c>
      <c r="H18" s="176">
        <v>0.9597594035920027</v>
      </c>
      <c r="I18" s="71">
        <v>2162850.6625755187</v>
      </c>
      <c r="J18" s="105">
        <v>23.084284766298488</v>
      </c>
    </row>
    <row r="19" spans="2:10" ht="18.75" customHeight="1">
      <c r="B19" s="326">
        <v>65</v>
      </c>
      <c r="C19" s="176">
        <v>0.012645605765308435</v>
      </c>
      <c r="D19" s="175">
        <v>0.06129039344478373</v>
      </c>
      <c r="E19" s="71">
        <v>89923.3518814757</v>
      </c>
      <c r="F19" s="71">
        <v>5511.437616689378</v>
      </c>
      <c r="G19" s="71">
        <v>430136.17921692313</v>
      </c>
      <c r="H19" s="176">
        <v>0.9387096065552163</v>
      </c>
      <c r="I19" s="71">
        <v>1703808.183302375</v>
      </c>
      <c r="J19" s="105">
        <v>18.947338457179566</v>
      </c>
    </row>
    <row r="20" spans="2:10" ht="18.75" customHeight="1">
      <c r="B20" s="326">
        <v>70</v>
      </c>
      <c r="C20" s="176">
        <v>0.026041345263807466</v>
      </c>
      <c r="D20" s="175">
        <v>0.12224797219003476</v>
      </c>
      <c r="E20" s="71">
        <v>84411.91426478632</v>
      </c>
      <c r="F20" s="71">
        <v>10319.185347549195</v>
      </c>
      <c r="G20" s="71">
        <v>392146.88307392364</v>
      </c>
      <c r="H20" s="176">
        <v>0.8777520278099652</v>
      </c>
      <c r="I20" s="71">
        <v>1267970.01793672</v>
      </c>
      <c r="J20" s="105">
        <v>15.021220984982122</v>
      </c>
    </row>
    <row r="21" spans="2:10" ht="18.75" customHeight="1">
      <c r="B21" s="326">
        <v>75</v>
      </c>
      <c r="C21" s="176">
        <v>0.032030749519538756</v>
      </c>
      <c r="D21" s="175">
        <v>0.1482799525504152</v>
      </c>
      <c r="E21" s="71">
        <v>74092.72891723712</v>
      </c>
      <c r="F21" s="71">
        <v>10986.4663281787</v>
      </c>
      <c r="G21" s="71">
        <v>338499.7048182375</v>
      </c>
      <c r="H21" s="176">
        <v>0.8517200474495847</v>
      </c>
      <c r="I21" s="71">
        <v>871708.4099816612</v>
      </c>
      <c r="J21" s="105">
        <v>11.765100607312963</v>
      </c>
    </row>
    <row r="22" spans="2:10" ht="18.75" customHeight="1">
      <c r="B22" s="326">
        <v>80</v>
      </c>
      <c r="C22" s="176">
        <v>0.07174828857293312</v>
      </c>
      <c r="D22" s="175">
        <v>0.3041803873416309</v>
      </c>
      <c r="E22" s="71">
        <v>63106.262589058424</v>
      </c>
      <c r="F22" s="71">
        <v>19195.687398022463</v>
      </c>
      <c r="G22" s="71">
        <v>259465.77397723123</v>
      </c>
      <c r="H22" s="176">
        <v>0.6958196126583691</v>
      </c>
      <c r="I22" s="71">
        <v>528710.9312159226</v>
      </c>
      <c r="J22" s="105">
        <v>8.378105587694751</v>
      </c>
    </row>
    <row r="23" spans="2:10" ht="18.75" customHeight="1">
      <c r="B23" s="328" t="s">
        <v>63</v>
      </c>
      <c r="C23" s="177">
        <v>0.16813099041533547</v>
      </c>
      <c r="D23" s="178">
        <v>1</v>
      </c>
      <c r="E23" s="73">
        <v>43910.57519103596</v>
      </c>
      <c r="F23" s="73">
        <v>43910.57519103596</v>
      </c>
      <c r="G23" s="73">
        <v>218312.92397803802</v>
      </c>
      <c r="H23" s="315"/>
      <c r="I23" s="73">
        <v>261168.83676568657</v>
      </c>
      <c r="J23" s="146">
        <v>5.947743467933492</v>
      </c>
    </row>
    <row r="24" spans="2:10" ht="12.75" customHeight="1">
      <c r="B24" s="29"/>
      <c r="C24" s="17"/>
      <c r="D24" s="17"/>
      <c r="E24" s="17"/>
      <c r="F24" s="17"/>
      <c r="G24" s="17"/>
      <c r="H24" s="17"/>
      <c r="I24" s="17"/>
      <c r="J24" s="174"/>
    </row>
    <row r="25" spans="1:11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355"/>
      <c r="K25" s="111"/>
    </row>
    <row r="26" spans="1:11" ht="15.75" customHeight="1" thickTop="1">
      <c r="A26" s="112"/>
      <c r="B26" s="110" t="str">
        <f>'C1'!B53</f>
        <v>(Last Updated 29/11/2019)</v>
      </c>
      <c r="C26" s="2"/>
      <c r="D26" s="2"/>
      <c r="E26" s="2"/>
      <c r="F26" s="2"/>
      <c r="G26" s="2"/>
      <c r="H26" s="2"/>
      <c r="I26" s="2"/>
      <c r="J26" s="2"/>
      <c r="K26" s="111"/>
    </row>
    <row r="27" spans="1:11" ht="5.25" customHeight="1">
      <c r="A27" s="114"/>
      <c r="B27" s="114"/>
      <c r="C27" s="1"/>
      <c r="D27" s="1"/>
      <c r="E27" s="1"/>
      <c r="F27" s="1"/>
      <c r="G27" s="1"/>
      <c r="H27" s="1"/>
      <c r="I27" s="1"/>
      <c r="J27" s="1"/>
      <c r="K27" s="111"/>
    </row>
    <row r="28" spans="1:11" ht="18" customHeight="1">
      <c r="A28" s="116"/>
      <c r="B28" s="359" t="str">
        <f>'C1'!B55</f>
        <v>COPYRIGHT © :2019, REPUBLIC OF CYPRUS, STATISTICAL SERVICE</v>
      </c>
      <c r="C28" s="1"/>
      <c r="D28" s="1"/>
      <c r="E28" s="1"/>
      <c r="F28" s="1"/>
      <c r="G28" s="1"/>
      <c r="H28" s="1"/>
      <c r="I28" s="1"/>
      <c r="J28" s="1"/>
      <c r="K28" s="111"/>
    </row>
    <row r="33" spans="3:9" ht="12">
      <c r="C33" s="120"/>
      <c r="D33" s="120"/>
      <c r="E33" s="120"/>
      <c r="F33" s="120"/>
      <c r="G33" s="120"/>
      <c r="H33" s="120"/>
      <c r="I33" s="120"/>
    </row>
    <row r="36" spans="3:9" ht="12">
      <c r="C36" s="120"/>
      <c r="D36" s="120"/>
      <c r="E36" s="120"/>
      <c r="F36" s="120"/>
      <c r="G36" s="120"/>
      <c r="H36" s="120"/>
      <c r="I36" s="120"/>
    </row>
  </sheetData>
  <sheetProtection/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10" width="15.75390625" style="119" customWidth="1"/>
    <col min="11" max="11" width="2.125" style="98" customWidth="1"/>
    <col min="12" max="16384" width="10.75390625" style="98" customWidth="1"/>
  </cols>
  <sheetData>
    <row r="1" spans="2:11" ht="37.5" customHeight="1" thickBot="1">
      <c r="B1" s="4" t="s">
        <v>296</v>
      </c>
      <c r="C1" s="35"/>
      <c r="D1" s="35"/>
      <c r="E1" s="35"/>
      <c r="F1" s="35"/>
      <c r="G1" s="35"/>
      <c r="H1" s="35"/>
      <c r="I1" s="35"/>
      <c r="J1" s="38"/>
      <c r="K1" s="111"/>
    </row>
    <row r="2" spans="2:11" ht="19.5" customHeight="1" thickTop="1">
      <c r="B2" s="9"/>
      <c r="C2" s="40"/>
      <c r="D2" s="40"/>
      <c r="E2" s="40"/>
      <c r="F2" s="40"/>
      <c r="G2" s="40"/>
      <c r="H2" s="40"/>
      <c r="I2" s="40"/>
      <c r="J2" s="43"/>
      <c r="K2" s="111"/>
    </row>
    <row r="3" spans="2:10" ht="28.5" customHeight="1">
      <c r="B3" s="320" t="s">
        <v>248</v>
      </c>
      <c r="C3" s="330" t="s">
        <v>253</v>
      </c>
      <c r="D3" s="324" t="s">
        <v>254</v>
      </c>
      <c r="E3" s="324" t="s">
        <v>255</v>
      </c>
      <c r="F3" s="324" t="s">
        <v>256</v>
      </c>
      <c r="G3" s="324" t="s">
        <v>257</v>
      </c>
      <c r="H3" s="324" t="s">
        <v>258</v>
      </c>
      <c r="I3" s="324" t="s">
        <v>259</v>
      </c>
      <c r="J3" s="318" t="s">
        <v>260</v>
      </c>
    </row>
    <row r="4" spans="2:10" ht="15" customHeight="1">
      <c r="B4" s="321" t="s">
        <v>58</v>
      </c>
      <c r="C4" s="179" t="s">
        <v>59</v>
      </c>
      <c r="D4" s="180" t="s">
        <v>60</v>
      </c>
      <c r="E4" s="180" t="s">
        <v>74</v>
      </c>
      <c r="F4" s="180" t="s">
        <v>75</v>
      </c>
      <c r="G4" s="180" t="s">
        <v>76</v>
      </c>
      <c r="H4" s="180" t="s">
        <v>61</v>
      </c>
      <c r="I4" s="180" t="s">
        <v>62</v>
      </c>
      <c r="J4" s="181" t="s">
        <v>77</v>
      </c>
    </row>
    <row r="5" spans="2:10" ht="18.75" customHeight="1">
      <c r="B5" s="326">
        <v>0</v>
      </c>
      <c r="C5" s="176">
        <v>0.0013360053440213762</v>
      </c>
      <c r="D5" s="175">
        <v>0.0013345789403443214</v>
      </c>
      <c r="E5" s="71">
        <v>100000</v>
      </c>
      <c r="F5" s="71">
        <v>133.45789403443632</v>
      </c>
      <c r="G5" s="71">
        <v>99879.887895369</v>
      </c>
      <c r="H5" s="176">
        <v>0.9986654210596557</v>
      </c>
      <c r="I5" s="123">
        <v>8462304.195470223</v>
      </c>
      <c r="J5" s="105">
        <v>84.62304195470223</v>
      </c>
    </row>
    <row r="6" spans="2:10" ht="18.75" customHeight="1">
      <c r="B6" s="326">
        <v>1</v>
      </c>
      <c r="C6" s="176">
        <v>5.515111405250386E-05</v>
      </c>
      <c r="D6" s="175">
        <v>0.00022058012573067165</v>
      </c>
      <c r="E6" s="71">
        <v>99866.54210596556</v>
      </c>
      <c r="F6" s="71">
        <v>22.02857441402739</v>
      </c>
      <c r="G6" s="71">
        <v>399413.2998452686</v>
      </c>
      <c r="H6" s="176">
        <v>0.9997794198742693</v>
      </c>
      <c r="I6" s="71">
        <v>8362424.307574854</v>
      </c>
      <c r="J6" s="105">
        <v>83.7359953717204</v>
      </c>
    </row>
    <row r="7" spans="2:10" ht="18.75" customHeight="1">
      <c r="B7" s="326">
        <v>5</v>
      </c>
      <c r="C7" s="176">
        <v>0.0001245847176079734</v>
      </c>
      <c r="D7" s="175">
        <v>0.0006227296315516347</v>
      </c>
      <c r="E7" s="71">
        <v>99844.51353155154</v>
      </c>
      <c r="F7" s="71">
        <v>62.176137123955414</v>
      </c>
      <c r="G7" s="71">
        <v>499067.1273149478</v>
      </c>
      <c r="H7" s="176">
        <v>0.9993772703684484</v>
      </c>
      <c r="I7" s="71">
        <v>7963011.007729585</v>
      </c>
      <c r="J7" s="105">
        <v>79.7541169371637</v>
      </c>
    </row>
    <row r="8" spans="2:10" ht="18.75" customHeight="1">
      <c r="B8" s="326">
        <v>10</v>
      </c>
      <c r="C8" s="176">
        <v>0.00013701758392327016</v>
      </c>
      <c r="D8" s="175">
        <v>0.0006848533272457482</v>
      </c>
      <c r="E8" s="71">
        <v>99782.33739442758</v>
      </c>
      <c r="F8" s="71">
        <v>68.3362657649268</v>
      </c>
      <c r="G8" s="71">
        <v>498740.8463077256</v>
      </c>
      <c r="H8" s="176">
        <v>0.9993151466727542</v>
      </c>
      <c r="I8" s="71">
        <v>7463943.880414638</v>
      </c>
      <c r="J8" s="105">
        <v>74.80225534215104</v>
      </c>
    </row>
    <row r="9" spans="2:10" ht="18.75" customHeight="1">
      <c r="B9" s="326">
        <v>15</v>
      </c>
      <c r="C9" s="176">
        <v>8.204455019075358E-05</v>
      </c>
      <c r="D9" s="175">
        <v>0.0004101386268558773</v>
      </c>
      <c r="E9" s="71">
        <v>99714.00112866265</v>
      </c>
      <c r="F9" s="71">
        <v>40.89656350121368</v>
      </c>
      <c r="G9" s="71">
        <v>498467.76423456025</v>
      </c>
      <c r="H9" s="176">
        <v>0.9995898613731441</v>
      </c>
      <c r="I9" s="71">
        <v>6965203.034106913</v>
      </c>
      <c r="J9" s="105">
        <v>69.85180571702858</v>
      </c>
    </row>
    <row r="10" spans="2:10" ht="18.75" customHeight="1">
      <c r="B10" s="326">
        <v>20</v>
      </c>
      <c r="C10" s="176">
        <v>0.0001188001188001188</v>
      </c>
      <c r="D10" s="175">
        <v>0.0005938242280285037</v>
      </c>
      <c r="E10" s="71">
        <v>99673.10456516144</v>
      </c>
      <c r="F10" s="71">
        <v>59.18830437361612</v>
      </c>
      <c r="G10" s="71">
        <v>498217.55206487316</v>
      </c>
      <c r="H10" s="176">
        <v>0.9994061757719715</v>
      </c>
      <c r="I10" s="71">
        <v>6466735.269872353</v>
      </c>
      <c r="J10" s="105">
        <v>64.87944062828619</v>
      </c>
    </row>
    <row r="11" spans="2:10" ht="18.75" customHeight="1">
      <c r="B11" s="326">
        <v>25</v>
      </c>
      <c r="C11" s="176">
        <v>0.0001344302844544819</v>
      </c>
      <c r="D11" s="175">
        <v>0.0006719256043970813</v>
      </c>
      <c r="E11" s="71">
        <v>99613.91626078782</v>
      </c>
      <c r="F11" s="71">
        <v>66.933140889887</v>
      </c>
      <c r="G11" s="71">
        <v>497902.2484517144</v>
      </c>
      <c r="H11" s="176">
        <v>0.9993280743956029</v>
      </c>
      <c r="I11" s="71">
        <v>5968517.71780748</v>
      </c>
      <c r="J11" s="105">
        <v>59.91650506122041</v>
      </c>
    </row>
    <row r="12" spans="2:10" ht="18.75" customHeight="1">
      <c r="B12" s="326">
        <v>30</v>
      </c>
      <c r="C12" s="176">
        <v>0.0003827855853885274</v>
      </c>
      <c r="D12" s="175">
        <v>0.0019120981179491384</v>
      </c>
      <c r="E12" s="71">
        <v>99546.98311989794</v>
      </c>
      <c r="F12" s="71">
        <v>190.34359907107137</v>
      </c>
      <c r="G12" s="71">
        <v>497259.056601812</v>
      </c>
      <c r="H12" s="176">
        <v>0.9980879018820509</v>
      </c>
      <c r="I12" s="71">
        <v>5470615.469355767</v>
      </c>
      <c r="J12" s="105">
        <v>54.95511062115024</v>
      </c>
    </row>
    <row r="13" spans="2:10" ht="18.75" customHeight="1">
      <c r="B13" s="326">
        <v>35</v>
      </c>
      <c r="C13" s="176">
        <v>0.0002715014027572476</v>
      </c>
      <c r="D13" s="175">
        <v>0.001356586226127851</v>
      </c>
      <c r="E13" s="71">
        <v>99356.63952082687</v>
      </c>
      <c r="F13" s="71">
        <v>134.7858486483019</v>
      </c>
      <c r="G13" s="71">
        <v>496446.2329825136</v>
      </c>
      <c r="H13" s="176">
        <v>0.9986434137738721</v>
      </c>
      <c r="I13" s="71">
        <v>4973356.412753954</v>
      </c>
      <c r="J13" s="105">
        <v>50.05560208899227</v>
      </c>
    </row>
    <row r="14" spans="2:10" ht="18.75" customHeight="1">
      <c r="B14" s="326">
        <v>40</v>
      </c>
      <c r="C14" s="176">
        <v>0.0006916585973163646</v>
      </c>
      <c r="D14" s="175">
        <v>0.0034523234136573915</v>
      </c>
      <c r="E14" s="71">
        <v>99221.85367217856</v>
      </c>
      <c r="F14" s="71">
        <v>342.5459285789548</v>
      </c>
      <c r="G14" s="71">
        <v>495252.90353944537</v>
      </c>
      <c r="H14" s="176">
        <v>0.9965476765863426</v>
      </c>
      <c r="I14" s="71">
        <v>4476910.17977144</v>
      </c>
      <c r="J14" s="105">
        <v>45.12020300046812</v>
      </c>
    </row>
    <row r="15" spans="2:10" ht="18.75" customHeight="1">
      <c r="B15" s="326">
        <v>45</v>
      </c>
      <c r="C15" s="176">
        <v>0.0007267441860465116</v>
      </c>
      <c r="D15" s="175">
        <v>0.003627130939426913</v>
      </c>
      <c r="E15" s="71">
        <v>98879.30774359961</v>
      </c>
      <c r="F15" s="71">
        <v>358.648196385926</v>
      </c>
      <c r="G15" s="71">
        <v>493499.9182270332</v>
      </c>
      <c r="H15" s="176">
        <v>0.9963728690605731</v>
      </c>
      <c r="I15" s="71">
        <v>3981657.276231995</v>
      </c>
      <c r="J15" s="105">
        <v>40.26785145539942</v>
      </c>
    </row>
    <row r="16" spans="2:10" ht="18.75" customHeight="1">
      <c r="B16" s="326">
        <v>50</v>
      </c>
      <c r="C16" s="176">
        <v>0.0016313805104408352</v>
      </c>
      <c r="D16" s="175">
        <v>0.008123770151463181</v>
      </c>
      <c r="E16" s="71">
        <v>98520.65954721368</v>
      </c>
      <c r="F16" s="71">
        <v>800.359193332115</v>
      </c>
      <c r="G16" s="71">
        <v>490602.3997527381</v>
      </c>
      <c r="H16" s="176">
        <v>0.9918762298485369</v>
      </c>
      <c r="I16" s="71">
        <v>3488157.358004962</v>
      </c>
      <c r="J16" s="105">
        <v>35.40533908355887</v>
      </c>
    </row>
    <row r="17" spans="2:10" ht="18.75" customHeight="1">
      <c r="B17" s="326">
        <v>55</v>
      </c>
      <c r="C17" s="176">
        <v>0.002805304575925386</v>
      </c>
      <c r="D17" s="175">
        <v>0.01392883630903927</v>
      </c>
      <c r="E17" s="71">
        <v>97720.30035388157</v>
      </c>
      <c r="F17" s="71">
        <v>1361.1300676993706</v>
      </c>
      <c r="G17" s="71">
        <v>485198.6766001594</v>
      </c>
      <c r="H17" s="176">
        <v>0.9860711636909607</v>
      </c>
      <c r="I17" s="71">
        <v>2997554.958252224</v>
      </c>
      <c r="J17" s="105">
        <v>30.674843890132983</v>
      </c>
    </row>
    <row r="18" spans="2:10" ht="18.75" customHeight="1">
      <c r="B18" s="326">
        <v>60</v>
      </c>
      <c r="C18" s="176">
        <v>0.00469838073663898</v>
      </c>
      <c r="D18" s="175">
        <v>0.02321917240235509</v>
      </c>
      <c r="E18" s="71">
        <v>96359.1702861822</v>
      </c>
      <c r="F18" s="71">
        <v>2237.38018742275</v>
      </c>
      <c r="G18" s="71">
        <v>476202.40096235415</v>
      </c>
      <c r="H18" s="176">
        <v>0.976780827597645</v>
      </c>
      <c r="I18" s="71">
        <v>2512356.281652064</v>
      </c>
      <c r="J18" s="105">
        <v>26.072830164378587</v>
      </c>
    </row>
    <row r="19" spans="2:10" ht="18.75" customHeight="1">
      <c r="B19" s="326">
        <v>65</v>
      </c>
      <c r="C19" s="176">
        <v>0.006146043752954829</v>
      </c>
      <c r="D19" s="175">
        <v>0.030265190797688843</v>
      </c>
      <c r="E19" s="71">
        <v>94121.79009875945</v>
      </c>
      <c r="F19" s="71">
        <v>2848.6139355589694</v>
      </c>
      <c r="G19" s="71">
        <v>463487.4156548998</v>
      </c>
      <c r="H19" s="176">
        <v>0.9697348092023111</v>
      </c>
      <c r="I19" s="71">
        <v>2036153.88068971</v>
      </c>
      <c r="J19" s="105">
        <v>21.633182693967346</v>
      </c>
    </row>
    <row r="20" spans="2:10" ht="18.75" customHeight="1">
      <c r="B20" s="326">
        <v>70</v>
      </c>
      <c r="C20" s="176">
        <v>0.012541073384446879</v>
      </c>
      <c r="D20" s="175">
        <v>0.06079915040488517</v>
      </c>
      <c r="E20" s="71">
        <v>91273.17616320048</v>
      </c>
      <c r="F20" s="71">
        <v>5549.331565478002</v>
      </c>
      <c r="G20" s="71">
        <v>442492.5519023074</v>
      </c>
      <c r="H20" s="176">
        <v>0.9392008495951149</v>
      </c>
      <c r="I20" s="71">
        <v>1572666.4650348104</v>
      </c>
      <c r="J20" s="105">
        <v>17.230324736621558</v>
      </c>
    </row>
    <row r="21" spans="2:10" ht="18.75" customHeight="1">
      <c r="B21" s="326">
        <v>75</v>
      </c>
      <c r="C21" s="176">
        <v>0.0215046328308671</v>
      </c>
      <c r="D21" s="175">
        <v>0.10203746842087995</v>
      </c>
      <c r="E21" s="71">
        <v>85723.84459772248</v>
      </c>
      <c r="F21" s="71">
        <v>8747.044086056529</v>
      </c>
      <c r="G21" s="71">
        <v>406751.61277347105</v>
      </c>
      <c r="H21" s="176">
        <v>0.8979625315791201</v>
      </c>
      <c r="I21" s="71">
        <v>1130173.9131325027</v>
      </c>
      <c r="J21" s="105">
        <v>13.183892048193664</v>
      </c>
    </row>
    <row r="22" spans="2:10" ht="18.75" customHeight="1">
      <c r="B22" s="326">
        <v>80</v>
      </c>
      <c r="C22" s="176">
        <v>0.05072103431128792</v>
      </c>
      <c r="D22" s="175">
        <v>0.22506619593998234</v>
      </c>
      <c r="E22" s="71">
        <v>76976.80051166595</v>
      </c>
      <c r="F22" s="71">
        <v>17324.875666791544</v>
      </c>
      <c r="G22" s="71">
        <v>341571.8133913509</v>
      </c>
      <c r="H22" s="176">
        <v>0.7749338040600177</v>
      </c>
      <c r="I22" s="71">
        <v>723422.3003590318</v>
      </c>
      <c r="J22" s="105">
        <v>9.397926330406472</v>
      </c>
    </row>
    <row r="23" spans="2:10" ht="18.75" customHeight="1">
      <c r="B23" s="328" t="s">
        <v>63</v>
      </c>
      <c r="C23" s="177">
        <v>0.15621801432958035</v>
      </c>
      <c r="D23" s="178">
        <v>1</v>
      </c>
      <c r="E23" s="73">
        <v>59651.924844874404</v>
      </c>
      <c r="F23" s="73">
        <v>59651.924844874404</v>
      </c>
      <c r="G23" s="73">
        <v>381850.48696768086</v>
      </c>
      <c r="H23" s="315"/>
      <c r="I23" s="73">
        <v>381850.48696768086</v>
      </c>
      <c r="J23" s="146">
        <v>6.401310401310401</v>
      </c>
    </row>
    <row r="24" spans="2:10" ht="12.75" customHeight="1">
      <c r="B24" s="29"/>
      <c r="C24" s="17"/>
      <c r="D24" s="17"/>
      <c r="E24" s="17"/>
      <c r="F24" s="17"/>
      <c r="G24" s="17"/>
      <c r="H24" s="17"/>
      <c r="I24" s="17"/>
      <c r="J24" s="174"/>
    </row>
    <row r="25" spans="1:11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355"/>
      <c r="K25" s="111"/>
    </row>
    <row r="26" spans="1:11" ht="15.75" customHeight="1" thickTop="1">
      <c r="A26" s="112"/>
      <c r="B26" s="110" t="str">
        <f>'C1'!B53</f>
        <v>(Last Updated 29/11/2019)</v>
      </c>
      <c r="C26" s="2"/>
      <c r="D26" s="2"/>
      <c r="E26" s="2"/>
      <c r="F26" s="2"/>
      <c r="G26" s="2"/>
      <c r="H26" s="2"/>
      <c r="I26" s="2"/>
      <c r="J26" s="2"/>
      <c r="K26" s="111"/>
    </row>
    <row r="27" spans="1:11" ht="5.25" customHeight="1">
      <c r="A27" s="114"/>
      <c r="B27" s="114"/>
      <c r="C27" s="1"/>
      <c r="D27" s="1"/>
      <c r="E27" s="1"/>
      <c r="F27" s="1"/>
      <c r="G27" s="1"/>
      <c r="H27" s="1"/>
      <c r="I27" s="1"/>
      <c r="J27" s="1"/>
      <c r="K27" s="111"/>
    </row>
    <row r="28" spans="1:11" ht="18" customHeight="1">
      <c r="A28" s="116"/>
      <c r="B28" s="359" t="str">
        <f>'C1'!B55</f>
        <v>COPYRIGHT © :2019, REPUBLIC OF CYPRUS, STATISTICAL SERVICE</v>
      </c>
      <c r="C28" s="1"/>
      <c r="D28" s="1"/>
      <c r="E28" s="1"/>
      <c r="F28" s="1"/>
      <c r="G28" s="1"/>
      <c r="H28" s="1"/>
      <c r="I28" s="1"/>
      <c r="J28" s="1"/>
      <c r="K28" s="111"/>
    </row>
    <row r="33" spans="3:9" ht="12">
      <c r="C33" s="120"/>
      <c r="D33" s="120"/>
      <c r="E33" s="120"/>
      <c r="F33" s="120"/>
      <c r="G33" s="120"/>
      <c r="H33" s="120"/>
      <c r="I33" s="120"/>
    </row>
    <row r="36" spans="3:9" ht="12">
      <c r="C36" s="120"/>
      <c r="D36" s="120"/>
      <c r="E36" s="120"/>
      <c r="F36" s="120"/>
      <c r="G36" s="120"/>
      <c r="H36" s="120"/>
      <c r="I36" s="120"/>
    </row>
  </sheetData>
  <sheetProtection/>
  <printOptions horizontalCentered="1"/>
  <pageMargins left="0.15748031496062992" right="0.15748031496062992" top="0.2755905511811024" bottom="0.2755905511811024" header="0.1968503937007874" footer="0.1968503937007874"/>
  <pageSetup horizontalDpi="600" verticalDpi="600" orientation="landscape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2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7" width="17.75390625" style="119" customWidth="1"/>
    <col min="8" max="8" width="2.125" style="98" customWidth="1"/>
    <col min="9" max="16384" width="10.75390625" style="98" customWidth="1"/>
  </cols>
  <sheetData>
    <row r="1" spans="2:8" ht="37.5" customHeight="1" thickBot="1">
      <c r="B1" s="4" t="s">
        <v>261</v>
      </c>
      <c r="C1" s="35"/>
      <c r="D1" s="35"/>
      <c r="E1" s="35"/>
      <c r="F1" s="35"/>
      <c r="G1" s="35"/>
      <c r="H1" s="111"/>
    </row>
    <row r="2" spans="2:8" ht="19.5" customHeight="1" thickTop="1">
      <c r="B2" s="9"/>
      <c r="C2" s="40"/>
      <c r="D2" s="40"/>
      <c r="E2" s="40"/>
      <c r="F2" s="40"/>
      <c r="G2" s="40"/>
      <c r="H2" s="111"/>
    </row>
    <row r="3" spans="2:8" ht="15" customHeight="1">
      <c r="B3" s="390" t="s">
        <v>85</v>
      </c>
      <c r="C3" s="448" t="s">
        <v>262</v>
      </c>
      <c r="D3" s="430"/>
      <c r="E3" s="429"/>
      <c r="F3" s="449" t="s">
        <v>263</v>
      </c>
      <c r="G3" s="449" t="s">
        <v>264</v>
      </c>
      <c r="H3" s="111"/>
    </row>
    <row r="4" spans="2:7" ht="15" customHeight="1">
      <c r="B4" s="391"/>
      <c r="C4" s="322" t="s">
        <v>87</v>
      </c>
      <c r="D4" s="323" t="s">
        <v>88</v>
      </c>
      <c r="E4" s="331" t="s">
        <v>89</v>
      </c>
      <c r="F4" s="450"/>
      <c r="G4" s="451"/>
    </row>
    <row r="5" spans="2:7" ht="15" customHeight="1">
      <c r="B5" s="332">
        <v>2018</v>
      </c>
      <c r="C5" s="246">
        <v>23442</v>
      </c>
      <c r="D5" s="78">
        <v>11233</v>
      </c>
      <c r="E5" s="186">
        <v>12209</v>
      </c>
      <c r="F5" s="244">
        <v>15340</v>
      </c>
      <c r="G5" s="186">
        <v>8102</v>
      </c>
    </row>
    <row r="6" spans="2:7" ht="15" customHeight="1">
      <c r="B6" s="326">
        <v>2017</v>
      </c>
      <c r="C6" s="246">
        <v>21306</v>
      </c>
      <c r="D6" s="78">
        <v>9990</v>
      </c>
      <c r="E6" s="186">
        <v>11316</v>
      </c>
      <c r="F6" s="244">
        <v>15105</v>
      </c>
      <c r="G6" s="186">
        <v>6201</v>
      </c>
    </row>
    <row r="7" spans="2:7" ht="15" customHeight="1">
      <c r="B7" s="326">
        <v>2016</v>
      </c>
      <c r="C7" s="246">
        <v>17391</v>
      </c>
      <c r="D7" s="78">
        <v>8562</v>
      </c>
      <c r="E7" s="186">
        <v>8829</v>
      </c>
      <c r="F7" s="244">
        <v>14892</v>
      </c>
      <c r="G7" s="186">
        <v>2499</v>
      </c>
    </row>
    <row r="8" spans="2:7" ht="15" customHeight="1">
      <c r="B8" s="326">
        <v>2015</v>
      </c>
      <c r="C8" s="246">
        <v>15183</v>
      </c>
      <c r="D8" s="78">
        <v>6495</v>
      </c>
      <c r="E8" s="186">
        <v>8688</v>
      </c>
      <c r="F8" s="244">
        <v>17183</v>
      </c>
      <c r="G8" s="186">
        <v>-2000</v>
      </c>
    </row>
    <row r="9" spans="2:7" ht="15" customHeight="1">
      <c r="B9" s="326" t="s">
        <v>66</v>
      </c>
      <c r="C9" s="246">
        <v>9212</v>
      </c>
      <c r="D9" s="78">
        <v>2764</v>
      </c>
      <c r="E9" s="186">
        <v>6448</v>
      </c>
      <c r="F9" s="244">
        <v>24038</v>
      </c>
      <c r="G9" s="186">
        <v>-14826</v>
      </c>
    </row>
    <row r="10" spans="2:7" ht="15" customHeight="1">
      <c r="B10" s="326">
        <v>2013</v>
      </c>
      <c r="C10" s="246">
        <v>13149</v>
      </c>
      <c r="D10" s="78">
        <v>6474</v>
      </c>
      <c r="E10" s="186">
        <v>6675</v>
      </c>
      <c r="F10" s="244">
        <v>25227</v>
      </c>
      <c r="G10" s="186">
        <v>-12078</v>
      </c>
    </row>
    <row r="11" spans="2:7" ht="15" customHeight="1">
      <c r="B11" s="326">
        <v>2012</v>
      </c>
      <c r="C11" s="246">
        <v>17476</v>
      </c>
      <c r="D11" s="78">
        <v>5795</v>
      </c>
      <c r="E11" s="186">
        <v>11681</v>
      </c>
      <c r="F11" s="244">
        <v>18105</v>
      </c>
      <c r="G11" s="186">
        <v>-629</v>
      </c>
    </row>
    <row r="12" spans="2:7" ht="15" customHeight="1">
      <c r="B12" s="326">
        <v>2011</v>
      </c>
      <c r="C12" s="246">
        <v>23037</v>
      </c>
      <c r="D12" s="78">
        <v>10330</v>
      </c>
      <c r="E12" s="186">
        <v>12707</v>
      </c>
      <c r="F12" s="244">
        <v>4895</v>
      </c>
      <c r="G12" s="186">
        <v>18142</v>
      </c>
    </row>
    <row r="13" spans="2:7" ht="15" customHeight="1">
      <c r="B13" s="326">
        <v>2010</v>
      </c>
      <c r="C13" s="246">
        <v>20206</v>
      </c>
      <c r="D13" s="78">
        <v>8712</v>
      </c>
      <c r="E13" s="186">
        <v>11494</v>
      </c>
      <c r="F13" s="244">
        <v>4293</v>
      </c>
      <c r="G13" s="186">
        <v>15913</v>
      </c>
    </row>
    <row r="14" spans="2:7" ht="15" customHeight="1">
      <c r="B14" s="326">
        <v>2009</v>
      </c>
      <c r="C14" s="246">
        <v>22581</v>
      </c>
      <c r="D14" s="78">
        <v>9555</v>
      </c>
      <c r="E14" s="186">
        <v>13026</v>
      </c>
      <c r="F14" s="244">
        <v>4797</v>
      </c>
      <c r="G14" s="186">
        <v>17784</v>
      </c>
    </row>
    <row r="15" spans="2:7" ht="15" customHeight="1">
      <c r="B15" s="326">
        <v>2008</v>
      </c>
      <c r="C15" s="246">
        <v>21060</v>
      </c>
      <c r="D15" s="78">
        <v>9462</v>
      </c>
      <c r="E15" s="186">
        <v>11598</v>
      </c>
      <c r="F15" s="244">
        <v>4474</v>
      </c>
      <c r="G15" s="186">
        <v>16586</v>
      </c>
    </row>
    <row r="16" spans="2:7" ht="15" customHeight="1">
      <c r="B16" s="326">
        <v>2007</v>
      </c>
      <c r="C16" s="246">
        <v>19328</v>
      </c>
      <c r="D16" s="78">
        <v>9221</v>
      </c>
      <c r="E16" s="186">
        <v>10107</v>
      </c>
      <c r="F16" s="244">
        <v>4106</v>
      </c>
      <c r="G16" s="186">
        <v>15222</v>
      </c>
    </row>
    <row r="17" spans="2:7" ht="15" customHeight="1">
      <c r="B17" s="326">
        <v>2006</v>
      </c>
      <c r="C17" s="246">
        <v>13077</v>
      </c>
      <c r="D17" s="78">
        <v>6306</v>
      </c>
      <c r="E17" s="186">
        <v>6771</v>
      </c>
      <c r="F17" s="244">
        <v>2778</v>
      </c>
      <c r="G17" s="186">
        <v>10299</v>
      </c>
    </row>
    <row r="18" spans="2:7" ht="15" customHeight="1">
      <c r="B18" s="326">
        <v>2005</v>
      </c>
      <c r="C18" s="246">
        <v>10320</v>
      </c>
      <c r="D18" s="78">
        <v>4878</v>
      </c>
      <c r="E18" s="186">
        <v>5442</v>
      </c>
      <c r="F18" s="244">
        <v>2192</v>
      </c>
      <c r="G18" s="186">
        <v>8128</v>
      </c>
    </row>
    <row r="19" spans="2:7" ht="15" customHeight="1">
      <c r="B19" s="326">
        <v>2004</v>
      </c>
      <c r="C19" s="246">
        <v>9003</v>
      </c>
      <c r="D19" s="78">
        <v>4188</v>
      </c>
      <c r="E19" s="186">
        <v>4815</v>
      </c>
      <c r="F19" s="244">
        <v>1913</v>
      </c>
      <c r="G19" s="186">
        <v>7090</v>
      </c>
    </row>
    <row r="20" spans="2:7" ht="15" customHeight="1">
      <c r="B20" s="326">
        <v>2003</v>
      </c>
      <c r="C20" s="246">
        <v>7981</v>
      </c>
      <c r="D20" s="78">
        <v>3802</v>
      </c>
      <c r="E20" s="186">
        <v>4179</v>
      </c>
      <c r="F20" s="244">
        <v>1696</v>
      </c>
      <c r="G20" s="186">
        <v>6285</v>
      </c>
    </row>
    <row r="21" spans="2:7" ht="15" customHeight="1">
      <c r="B21" s="326">
        <v>2002</v>
      </c>
      <c r="C21" s="246">
        <v>6940</v>
      </c>
      <c r="D21" s="78">
        <v>3249</v>
      </c>
      <c r="E21" s="186">
        <v>3691</v>
      </c>
      <c r="F21" s="244">
        <v>1474</v>
      </c>
      <c r="G21" s="186">
        <v>5466</v>
      </c>
    </row>
    <row r="22" spans="2:7" ht="15" customHeight="1">
      <c r="B22" s="326">
        <v>2001</v>
      </c>
      <c r="C22" s="246">
        <v>17485</v>
      </c>
      <c r="D22" s="78">
        <v>9563</v>
      </c>
      <c r="E22" s="186">
        <v>7922</v>
      </c>
      <c r="F22" s="244" t="s">
        <v>1</v>
      </c>
      <c r="G22" s="186">
        <v>4650</v>
      </c>
    </row>
    <row r="23" spans="2:7" ht="15" customHeight="1">
      <c r="B23" s="326">
        <v>2000</v>
      </c>
      <c r="C23" s="246">
        <v>12764</v>
      </c>
      <c r="D23" s="78">
        <v>6298</v>
      </c>
      <c r="E23" s="186">
        <v>6466</v>
      </c>
      <c r="F23" s="244" t="s">
        <v>1</v>
      </c>
      <c r="G23" s="186">
        <v>3960</v>
      </c>
    </row>
    <row r="24" spans="2:7" ht="15" customHeight="1">
      <c r="B24" s="326">
        <v>1999</v>
      </c>
      <c r="C24" s="246" t="s">
        <v>67</v>
      </c>
      <c r="D24" s="78">
        <v>3978</v>
      </c>
      <c r="E24" s="186">
        <v>4482</v>
      </c>
      <c r="F24" s="244" t="s">
        <v>1</v>
      </c>
      <c r="G24" s="186">
        <v>4200</v>
      </c>
    </row>
    <row r="25" spans="2:7" ht="15" customHeight="1">
      <c r="B25" s="326">
        <v>1998</v>
      </c>
      <c r="C25" s="246" t="s">
        <v>68</v>
      </c>
      <c r="D25" s="78">
        <v>4255</v>
      </c>
      <c r="E25" s="186">
        <v>4491</v>
      </c>
      <c r="F25" s="244" t="s">
        <v>1</v>
      </c>
      <c r="G25" s="186">
        <v>4200</v>
      </c>
    </row>
    <row r="26" spans="2:7" ht="15" customHeight="1">
      <c r="B26" s="326">
        <v>1997</v>
      </c>
      <c r="C26" s="190" t="s">
        <v>64</v>
      </c>
      <c r="D26" s="78" t="s">
        <v>64</v>
      </c>
      <c r="E26" s="186" t="s">
        <v>64</v>
      </c>
      <c r="F26" s="244" t="s">
        <v>1</v>
      </c>
      <c r="G26" s="186">
        <v>4800</v>
      </c>
    </row>
    <row r="27" spans="2:7" ht="15" customHeight="1">
      <c r="B27" s="326">
        <v>1996</v>
      </c>
      <c r="C27" s="190" t="s">
        <v>64</v>
      </c>
      <c r="D27" s="78" t="s">
        <v>64</v>
      </c>
      <c r="E27" s="186" t="s">
        <v>64</v>
      </c>
      <c r="F27" s="244" t="s">
        <v>1</v>
      </c>
      <c r="G27" s="186">
        <v>5300</v>
      </c>
    </row>
    <row r="28" spans="2:7" ht="15" customHeight="1">
      <c r="B28" s="326">
        <v>1995</v>
      </c>
      <c r="C28" s="190" t="s">
        <v>64</v>
      </c>
      <c r="D28" s="78" t="s">
        <v>64</v>
      </c>
      <c r="E28" s="186" t="s">
        <v>64</v>
      </c>
      <c r="F28" s="244" t="s">
        <v>1</v>
      </c>
      <c r="G28" s="186">
        <v>6000</v>
      </c>
    </row>
    <row r="29" spans="2:7" ht="15" customHeight="1">
      <c r="B29" s="326">
        <v>1994</v>
      </c>
      <c r="C29" s="190" t="s">
        <v>64</v>
      </c>
      <c r="D29" s="78" t="s">
        <v>64</v>
      </c>
      <c r="E29" s="186" t="s">
        <v>64</v>
      </c>
      <c r="F29" s="244" t="s">
        <v>1</v>
      </c>
      <c r="G29" s="186">
        <v>7000</v>
      </c>
    </row>
    <row r="30" spans="2:7" ht="15" customHeight="1">
      <c r="B30" s="326">
        <v>1993</v>
      </c>
      <c r="C30" s="190" t="s">
        <v>64</v>
      </c>
      <c r="D30" s="78" t="s">
        <v>64</v>
      </c>
      <c r="E30" s="186" t="s">
        <v>64</v>
      </c>
      <c r="F30" s="244" t="s">
        <v>1</v>
      </c>
      <c r="G30" s="186">
        <v>8000</v>
      </c>
    </row>
    <row r="31" spans="2:7" ht="15" customHeight="1">
      <c r="B31" s="326">
        <v>1992</v>
      </c>
      <c r="C31" s="190" t="s">
        <v>64</v>
      </c>
      <c r="D31" s="78" t="s">
        <v>64</v>
      </c>
      <c r="E31" s="186" t="s">
        <v>64</v>
      </c>
      <c r="F31" s="244" t="s">
        <v>1</v>
      </c>
      <c r="G31" s="186">
        <v>9999</v>
      </c>
    </row>
    <row r="32" spans="2:7" ht="15" customHeight="1">
      <c r="B32" s="326">
        <v>1991</v>
      </c>
      <c r="C32" s="190" t="s">
        <v>64</v>
      </c>
      <c r="D32" s="78" t="s">
        <v>65</v>
      </c>
      <c r="E32" s="186" t="s">
        <v>64</v>
      </c>
      <c r="F32" s="244" t="s">
        <v>1</v>
      </c>
      <c r="G32" s="186">
        <v>10559</v>
      </c>
    </row>
    <row r="33" spans="2:7" ht="15" customHeight="1">
      <c r="B33" s="326">
        <v>1990</v>
      </c>
      <c r="C33" s="190" t="s">
        <v>64</v>
      </c>
      <c r="D33" s="78" t="s">
        <v>65</v>
      </c>
      <c r="E33" s="186" t="s">
        <v>65</v>
      </c>
      <c r="F33" s="244" t="s">
        <v>1</v>
      </c>
      <c r="G33" s="186">
        <v>8707</v>
      </c>
    </row>
    <row r="34" spans="2:7" ht="15" customHeight="1">
      <c r="B34" s="326">
        <v>1989</v>
      </c>
      <c r="C34" s="190" t="s">
        <v>64</v>
      </c>
      <c r="D34" s="78" t="s">
        <v>65</v>
      </c>
      <c r="E34" s="186" t="s">
        <v>65</v>
      </c>
      <c r="F34" s="244" t="s">
        <v>1</v>
      </c>
      <c r="G34" s="186">
        <v>4526</v>
      </c>
    </row>
    <row r="35" spans="2:7" ht="15" customHeight="1">
      <c r="B35" s="326">
        <v>1988</v>
      </c>
      <c r="C35" s="246">
        <v>383</v>
      </c>
      <c r="D35" s="78">
        <v>187</v>
      </c>
      <c r="E35" s="186">
        <v>196</v>
      </c>
      <c r="F35" s="244">
        <v>126</v>
      </c>
      <c r="G35" s="186">
        <v>257</v>
      </c>
    </row>
    <row r="36" spans="2:7" ht="15" customHeight="1">
      <c r="B36" s="326">
        <v>1987</v>
      </c>
      <c r="C36" s="246">
        <v>454</v>
      </c>
      <c r="D36" s="78">
        <v>232</v>
      </c>
      <c r="E36" s="186">
        <v>222</v>
      </c>
      <c r="F36" s="244">
        <v>182</v>
      </c>
      <c r="G36" s="186">
        <v>272</v>
      </c>
    </row>
    <row r="37" spans="2:7" ht="15" customHeight="1">
      <c r="B37" s="326">
        <v>1986</v>
      </c>
      <c r="C37" s="246">
        <v>354</v>
      </c>
      <c r="D37" s="78">
        <v>176</v>
      </c>
      <c r="E37" s="186">
        <v>178</v>
      </c>
      <c r="F37" s="244">
        <v>179</v>
      </c>
      <c r="G37" s="186">
        <v>175</v>
      </c>
    </row>
    <row r="38" spans="2:7" ht="15" customHeight="1">
      <c r="B38" s="326">
        <v>1985</v>
      </c>
      <c r="C38" s="246">
        <v>329</v>
      </c>
      <c r="D38" s="78">
        <v>168</v>
      </c>
      <c r="E38" s="186">
        <v>161</v>
      </c>
      <c r="F38" s="244">
        <v>91</v>
      </c>
      <c r="G38" s="186">
        <v>238</v>
      </c>
    </row>
    <row r="39" spans="2:7" ht="15" customHeight="1">
      <c r="B39" s="326">
        <v>1984</v>
      </c>
      <c r="C39" s="246">
        <v>251</v>
      </c>
      <c r="D39" s="78">
        <v>117</v>
      </c>
      <c r="E39" s="186">
        <v>134</v>
      </c>
      <c r="F39" s="244">
        <v>96</v>
      </c>
      <c r="G39" s="186">
        <v>155</v>
      </c>
    </row>
    <row r="40" spans="2:7" ht="15" customHeight="1">
      <c r="B40" s="326">
        <v>1983</v>
      </c>
      <c r="C40" s="246">
        <v>597</v>
      </c>
      <c r="D40" s="78">
        <v>297</v>
      </c>
      <c r="E40" s="186">
        <v>300</v>
      </c>
      <c r="F40" s="244">
        <v>79</v>
      </c>
      <c r="G40" s="186">
        <v>518</v>
      </c>
    </row>
    <row r="41" spans="2:7" ht="15" customHeight="1">
      <c r="B41" s="326">
        <v>1982</v>
      </c>
      <c r="C41" s="246">
        <v>390</v>
      </c>
      <c r="D41" s="78">
        <v>181</v>
      </c>
      <c r="E41" s="186">
        <v>209</v>
      </c>
      <c r="F41" s="244" t="s">
        <v>1</v>
      </c>
      <c r="G41" s="186">
        <v>-31</v>
      </c>
    </row>
    <row r="42" spans="2:7" ht="15" customHeight="1">
      <c r="B42" s="328">
        <v>1981</v>
      </c>
      <c r="C42" s="79">
        <v>246</v>
      </c>
      <c r="D42" s="80">
        <v>129</v>
      </c>
      <c r="E42" s="187">
        <v>117</v>
      </c>
      <c r="F42" s="245" t="s">
        <v>1</v>
      </c>
      <c r="G42" s="187">
        <v>196</v>
      </c>
    </row>
    <row r="43" spans="2:7" ht="12.75" customHeight="1">
      <c r="B43" s="29"/>
      <c r="C43" s="17"/>
      <c r="D43" s="17"/>
      <c r="E43" s="17"/>
      <c r="F43" s="17"/>
      <c r="G43" s="17"/>
    </row>
    <row r="44" spans="2:7" ht="12.75" customHeight="1">
      <c r="B44" s="50" t="s">
        <v>93</v>
      </c>
      <c r="C44" s="17"/>
      <c r="D44" s="17"/>
      <c r="E44" s="17"/>
      <c r="F44" s="17"/>
      <c r="G44" s="17"/>
    </row>
    <row r="45" spans="2:9" ht="12.75" customHeight="1">
      <c r="B45" s="32" t="s">
        <v>265</v>
      </c>
      <c r="C45" s="199"/>
      <c r="D45" s="199"/>
      <c r="E45" s="199"/>
      <c r="F45" s="199"/>
      <c r="G45" s="199"/>
      <c r="I45" s="365"/>
    </row>
    <row r="46" spans="2:9" ht="12.75" customHeight="1">
      <c r="B46" s="32" t="s">
        <v>266</v>
      </c>
      <c r="C46" s="199"/>
      <c r="D46" s="199"/>
      <c r="E46" s="199"/>
      <c r="F46" s="199"/>
      <c r="G46" s="199"/>
      <c r="I46" s="365"/>
    </row>
    <row r="47" spans="2:9" ht="12.75" customHeight="1">
      <c r="B47" s="32" t="s">
        <v>267</v>
      </c>
      <c r="C47" s="199"/>
      <c r="D47" s="199"/>
      <c r="E47" s="199"/>
      <c r="F47" s="199"/>
      <c r="G47" s="199"/>
      <c r="I47" s="365"/>
    </row>
    <row r="48" spans="2:9" ht="12.75" customHeight="1">
      <c r="B48" s="32" t="s">
        <v>268</v>
      </c>
      <c r="C48" s="199"/>
      <c r="D48" s="199"/>
      <c r="E48" s="199"/>
      <c r="F48" s="199"/>
      <c r="G48" s="199"/>
      <c r="I48" s="365"/>
    </row>
    <row r="49" spans="2:7" ht="12.75" customHeight="1">
      <c r="B49" s="32" t="s">
        <v>269</v>
      </c>
      <c r="C49" s="199"/>
      <c r="D49" s="199"/>
      <c r="E49" s="199"/>
      <c r="F49" s="199"/>
      <c r="G49" s="199"/>
    </row>
    <row r="50" spans="2:10" ht="12.75" customHeight="1">
      <c r="B50" s="32" t="s">
        <v>270</v>
      </c>
      <c r="C50" s="17"/>
      <c r="D50" s="18"/>
      <c r="E50" s="18"/>
      <c r="F50" s="19"/>
      <c r="G50" s="17"/>
      <c r="H50" s="20"/>
      <c r="I50" s="20"/>
      <c r="J50" s="19"/>
    </row>
    <row r="51" spans="1:8" ht="12.75" customHeight="1" thickBot="1">
      <c r="A51" s="1"/>
      <c r="B51" s="1"/>
      <c r="C51" s="1"/>
      <c r="D51" s="1"/>
      <c r="E51" s="1"/>
      <c r="F51" s="1"/>
      <c r="G51" s="1"/>
      <c r="H51" s="111"/>
    </row>
    <row r="52" spans="1:8" ht="15.75" customHeight="1" thickTop="1">
      <c r="A52" s="112"/>
      <c r="B52" s="110" t="str">
        <f>'C1'!B53</f>
        <v>(Last Updated 29/11/2019)</v>
      </c>
      <c r="C52" s="2"/>
      <c r="D52" s="2"/>
      <c r="E52" s="2"/>
      <c r="F52" s="2"/>
      <c r="G52" s="2"/>
      <c r="H52" s="111"/>
    </row>
    <row r="53" spans="1:8" ht="5.25" customHeight="1">
      <c r="A53" s="114"/>
      <c r="B53" s="114"/>
      <c r="C53" s="1"/>
      <c r="D53" s="1"/>
      <c r="E53" s="1"/>
      <c r="F53" s="1"/>
      <c r="G53" s="1"/>
      <c r="H53" s="111"/>
    </row>
    <row r="54" spans="1:8" ht="18" customHeight="1">
      <c r="A54" s="116"/>
      <c r="B54" s="359" t="str">
        <f>'C1'!B55</f>
        <v>COPYRIGHT © :2019, REPUBLIC OF CYPRUS, STATISTICAL SERVICE</v>
      </c>
      <c r="C54" s="1"/>
      <c r="D54" s="1"/>
      <c r="E54" s="1"/>
      <c r="F54" s="1"/>
      <c r="G54" s="1"/>
      <c r="H54" s="111"/>
    </row>
    <row r="59" spans="3:7" ht="12">
      <c r="C59" s="120"/>
      <c r="D59" s="120"/>
      <c r="E59" s="120"/>
      <c r="F59" s="120"/>
      <c r="G59" s="120"/>
    </row>
    <row r="62" spans="3:7" ht="12">
      <c r="C62" s="120"/>
      <c r="D62" s="120"/>
      <c r="E62" s="120"/>
      <c r="F62" s="120"/>
      <c r="G62" s="120"/>
    </row>
  </sheetData>
  <sheetProtection/>
  <mergeCells count="4">
    <mergeCell ref="B3:B4"/>
    <mergeCell ref="C3:E3"/>
    <mergeCell ref="F3:F4"/>
    <mergeCell ref="G3:G4"/>
  </mergeCells>
  <printOptions horizontalCentered="1"/>
  <pageMargins left="0.15748031496062992" right="0.1968503937007874" top="0.2362204724409449" bottom="0.2755905511811024" header="0.1968503937007874" footer="0.1968503937007874"/>
  <pageSetup horizontalDpi="600" verticalDpi="600" orientation="portrait" paperSize="9" scale="9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9.00390625" style="98" customWidth="1"/>
    <col min="3" max="3" width="10.00390625" style="119" bestFit="1" customWidth="1"/>
    <col min="4" max="5" width="9.00390625" style="119" bestFit="1" customWidth="1"/>
    <col min="6" max="20" width="10.00390625" style="119" customWidth="1"/>
    <col min="21" max="21" width="2.125" style="98" customWidth="1"/>
    <col min="22" max="16384" width="10.75390625" style="98" customWidth="1"/>
  </cols>
  <sheetData>
    <row r="1" spans="2:21" ht="37.5" customHeight="1" thickBot="1">
      <c r="B1" s="4" t="s">
        <v>271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11"/>
    </row>
    <row r="2" spans="2:21" ht="19.5" customHeight="1" thickTop="1">
      <c r="B2" s="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11"/>
    </row>
    <row r="3" spans="2:21" ht="15" customHeight="1">
      <c r="B3" s="390" t="s">
        <v>272</v>
      </c>
      <c r="C3" s="455">
        <v>2013</v>
      </c>
      <c r="D3" s="452"/>
      <c r="E3" s="453"/>
      <c r="F3" s="452" t="s">
        <v>69</v>
      </c>
      <c r="G3" s="452"/>
      <c r="H3" s="453"/>
      <c r="I3" s="452">
        <v>2015</v>
      </c>
      <c r="J3" s="452"/>
      <c r="K3" s="453"/>
      <c r="L3" s="452">
        <v>2016</v>
      </c>
      <c r="M3" s="452"/>
      <c r="N3" s="453"/>
      <c r="O3" s="452">
        <v>2017</v>
      </c>
      <c r="P3" s="452"/>
      <c r="Q3" s="453"/>
      <c r="R3" s="452">
        <v>2018</v>
      </c>
      <c r="S3" s="452"/>
      <c r="T3" s="453"/>
      <c r="U3" s="111"/>
    </row>
    <row r="4" spans="2:20" ht="15" customHeight="1">
      <c r="B4" s="391"/>
      <c r="C4" s="322" t="s">
        <v>87</v>
      </c>
      <c r="D4" s="323" t="s">
        <v>88</v>
      </c>
      <c r="E4" s="331" t="s">
        <v>89</v>
      </c>
      <c r="F4" s="322" t="s">
        <v>87</v>
      </c>
      <c r="G4" s="323" t="s">
        <v>88</v>
      </c>
      <c r="H4" s="331" t="s">
        <v>89</v>
      </c>
      <c r="I4" s="322" t="s">
        <v>87</v>
      </c>
      <c r="J4" s="323" t="s">
        <v>88</v>
      </c>
      <c r="K4" s="331" t="s">
        <v>89</v>
      </c>
      <c r="L4" s="322" t="s">
        <v>87</v>
      </c>
      <c r="M4" s="323" t="s">
        <v>88</v>
      </c>
      <c r="N4" s="331" t="s">
        <v>89</v>
      </c>
      <c r="O4" s="322" t="s">
        <v>87</v>
      </c>
      <c r="P4" s="323" t="s">
        <v>88</v>
      </c>
      <c r="Q4" s="331" t="s">
        <v>89</v>
      </c>
      <c r="R4" s="322" t="s">
        <v>87</v>
      </c>
      <c r="S4" s="323" t="s">
        <v>88</v>
      </c>
      <c r="T4" s="331" t="s">
        <v>89</v>
      </c>
    </row>
    <row r="5" spans="2:20" ht="15" customHeight="1">
      <c r="B5" s="341" t="s">
        <v>86</v>
      </c>
      <c r="C5" s="209">
        <v>13149</v>
      </c>
      <c r="D5" s="55">
        <v>6474</v>
      </c>
      <c r="E5" s="203">
        <v>6675</v>
      </c>
      <c r="F5" s="55">
        <v>9212</v>
      </c>
      <c r="G5" s="55">
        <v>2764</v>
      </c>
      <c r="H5" s="203">
        <v>6448</v>
      </c>
      <c r="I5" s="55">
        <v>15183</v>
      </c>
      <c r="J5" s="55">
        <v>6495</v>
      </c>
      <c r="K5" s="203">
        <v>8688</v>
      </c>
      <c r="L5" s="55">
        <v>17391</v>
      </c>
      <c r="M5" s="55">
        <v>8562</v>
      </c>
      <c r="N5" s="203">
        <v>8829</v>
      </c>
      <c r="O5" s="192">
        <v>21306</v>
      </c>
      <c r="P5" s="192">
        <v>9990</v>
      </c>
      <c r="Q5" s="203">
        <v>11316</v>
      </c>
      <c r="R5" s="192">
        <f>R10+R15+R20+R25</f>
        <v>23442</v>
      </c>
      <c r="S5" s="192">
        <v>11233</v>
      </c>
      <c r="T5" s="203">
        <v>12209</v>
      </c>
    </row>
    <row r="6" spans="2:20" ht="15" customHeight="1">
      <c r="B6" s="70"/>
      <c r="C6" s="209"/>
      <c r="D6" s="55"/>
      <c r="E6" s="203"/>
      <c r="F6" s="55"/>
      <c r="G6" s="55"/>
      <c r="H6" s="203"/>
      <c r="I6" s="55"/>
      <c r="J6" s="55"/>
      <c r="K6" s="203"/>
      <c r="L6" s="55"/>
      <c r="M6" s="55"/>
      <c r="N6" s="203"/>
      <c r="O6" s="55"/>
      <c r="P6" s="55"/>
      <c r="Q6" s="203"/>
      <c r="R6" s="55"/>
      <c r="S6" s="55"/>
      <c r="T6" s="203"/>
    </row>
    <row r="7" spans="2:20" ht="15" customHeight="1">
      <c r="B7" s="378" t="s">
        <v>229</v>
      </c>
      <c r="C7" s="209">
        <v>1697</v>
      </c>
      <c r="D7" s="84">
        <v>887</v>
      </c>
      <c r="E7" s="195">
        <v>810</v>
      </c>
      <c r="F7" s="55">
        <v>674</v>
      </c>
      <c r="G7" s="84">
        <v>194</v>
      </c>
      <c r="H7" s="195">
        <v>480</v>
      </c>
      <c r="I7" s="55">
        <v>888</v>
      </c>
      <c r="J7" s="84">
        <v>277</v>
      </c>
      <c r="K7" s="195">
        <v>611</v>
      </c>
      <c r="L7" s="55">
        <v>996</v>
      </c>
      <c r="M7" s="84">
        <v>419</v>
      </c>
      <c r="N7" s="195">
        <v>577</v>
      </c>
      <c r="O7" s="55">
        <v>1395</v>
      </c>
      <c r="P7" s="84">
        <v>687</v>
      </c>
      <c r="Q7" s="195">
        <v>708</v>
      </c>
      <c r="R7" s="55">
        <v>1961</v>
      </c>
      <c r="S7" s="84">
        <v>1057</v>
      </c>
      <c r="T7" s="195">
        <v>904</v>
      </c>
    </row>
    <row r="8" spans="2:20" ht="15" customHeight="1">
      <c r="B8" s="378" t="s">
        <v>230</v>
      </c>
      <c r="C8" s="209">
        <v>3087</v>
      </c>
      <c r="D8" s="84">
        <v>1937</v>
      </c>
      <c r="E8" s="195">
        <v>1150</v>
      </c>
      <c r="F8" s="55">
        <v>619</v>
      </c>
      <c r="G8" s="84">
        <v>234</v>
      </c>
      <c r="H8" s="195">
        <v>385</v>
      </c>
      <c r="I8" s="55">
        <v>905</v>
      </c>
      <c r="J8" s="84">
        <v>345</v>
      </c>
      <c r="K8" s="195">
        <v>560</v>
      </c>
      <c r="L8" s="55">
        <v>1356</v>
      </c>
      <c r="M8" s="84">
        <v>571</v>
      </c>
      <c r="N8" s="195">
        <v>785</v>
      </c>
      <c r="O8" s="55">
        <v>1486</v>
      </c>
      <c r="P8" s="84">
        <v>780</v>
      </c>
      <c r="Q8" s="195">
        <v>706</v>
      </c>
      <c r="R8" s="55">
        <v>1764</v>
      </c>
      <c r="S8" s="84">
        <v>919</v>
      </c>
      <c r="T8" s="195">
        <v>845</v>
      </c>
    </row>
    <row r="9" spans="2:20" ht="15" customHeight="1">
      <c r="B9" s="378" t="s">
        <v>231</v>
      </c>
      <c r="C9" s="209">
        <v>1286</v>
      </c>
      <c r="D9" s="84">
        <v>323</v>
      </c>
      <c r="E9" s="195">
        <v>963</v>
      </c>
      <c r="F9" s="55">
        <v>627</v>
      </c>
      <c r="G9" s="84">
        <v>200</v>
      </c>
      <c r="H9" s="195">
        <v>427</v>
      </c>
      <c r="I9" s="55">
        <v>971</v>
      </c>
      <c r="J9" s="84">
        <v>273</v>
      </c>
      <c r="K9" s="195">
        <v>698</v>
      </c>
      <c r="L9" s="55">
        <v>1357</v>
      </c>
      <c r="M9" s="84">
        <v>669</v>
      </c>
      <c r="N9" s="195">
        <v>688</v>
      </c>
      <c r="O9" s="55">
        <v>1578</v>
      </c>
      <c r="P9" s="84">
        <v>768</v>
      </c>
      <c r="Q9" s="195">
        <v>810</v>
      </c>
      <c r="R9" s="55">
        <v>1837</v>
      </c>
      <c r="S9" s="84">
        <v>934</v>
      </c>
      <c r="T9" s="195">
        <v>903</v>
      </c>
    </row>
    <row r="10" spans="2:20" ht="15" customHeight="1">
      <c r="B10" s="70" t="s">
        <v>275</v>
      </c>
      <c r="C10" s="209">
        <v>6070</v>
      </c>
      <c r="D10" s="55">
        <v>3147</v>
      </c>
      <c r="E10" s="203">
        <v>2923</v>
      </c>
      <c r="F10" s="55">
        <v>1920</v>
      </c>
      <c r="G10" s="55">
        <v>628</v>
      </c>
      <c r="H10" s="203">
        <v>1292</v>
      </c>
      <c r="I10" s="55">
        <v>2764</v>
      </c>
      <c r="J10" s="55">
        <v>895</v>
      </c>
      <c r="K10" s="203">
        <v>1869</v>
      </c>
      <c r="L10" s="55">
        <v>3709</v>
      </c>
      <c r="M10" s="55">
        <v>1659</v>
      </c>
      <c r="N10" s="203">
        <v>2050</v>
      </c>
      <c r="O10" s="55">
        <v>4459</v>
      </c>
      <c r="P10" s="55">
        <v>2235</v>
      </c>
      <c r="Q10" s="203">
        <v>2224</v>
      </c>
      <c r="R10" s="55">
        <f>SUM(R7:R9)</f>
        <v>5562</v>
      </c>
      <c r="S10" s="55">
        <f>SUM(S7:S9)</f>
        <v>2910</v>
      </c>
      <c r="T10" s="203">
        <f>SUM(T7:T9)</f>
        <v>2652</v>
      </c>
    </row>
    <row r="11" spans="2:20" ht="15" customHeight="1">
      <c r="B11" s="70"/>
      <c r="C11" s="209"/>
      <c r="D11" s="55"/>
      <c r="E11" s="203"/>
      <c r="F11" s="55"/>
      <c r="G11" s="55"/>
      <c r="H11" s="203"/>
      <c r="I11" s="55"/>
      <c r="J11" s="55"/>
      <c r="K11" s="203"/>
      <c r="L11" s="55"/>
      <c r="M11" s="55"/>
      <c r="N11" s="203"/>
      <c r="O11" s="55"/>
      <c r="P11" s="55"/>
      <c r="Q11" s="203"/>
      <c r="R11" s="55"/>
      <c r="S11" s="55"/>
      <c r="T11" s="203"/>
    </row>
    <row r="12" spans="2:20" ht="15" customHeight="1">
      <c r="B12" s="378" t="s">
        <v>232</v>
      </c>
      <c r="C12" s="209">
        <v>753</v>
      </c>
      <c r="D12" s="84">
        <v>305</v>
      </c>
      <c r="E12" s="195">
        <v>448</v>
      </c>
      <c r="F12" s="55">
        <v>436</v>
      </c>
      <c r="G12" s="84">
        <v>74</v>
      </c>
      <c r="H12" s="195">
        <v>362</v>
      </c>
      <c r="I12" s="55">
        <v>943</v>
      </c>
      <c r="J12" s="84">
        <v>366</v>
      </c>
      <c r="K12" s="195">
        <v>577</v>
      </c>
      <c r="L12" s="55">
        <v>1015</v>
      </c>
      <c r="M12" s="84">
        <v>407</v>
      </c>
      <c r="N12" s="195">
        <v>608</v>
      </c>
      <c r="O12" s="55">
        <v>1495</v>
      </c>
      <c r="P12" s="84">
        <v>518</v>
      </c>
      <c r="Q12" s="195">
        <v>977</v>
      </c>
      <c r="R12" s="55">
        <v>1360</v>
      </c>
      <c r="S12" s="84">
        <v>753</v>
      </c>
      <c r="T12" s="195">
        <v>607</v>
      </c>
    </row>
    <row r="13" spans="2:20" ht="15" customHeight="1">
      <c r="B13" s="378" t="s">
        <v>233</v>
      </c>
      <c r="C13" s="209">
        <v>690</v>
      </c>
      <c r="D13" s="84">
        <v>397</v>
      </c>
      <c r="E13" s="195">
        <v>293</v>
      </c>
      <c r="F13" s="55">
        <v>1096</v>
      </c>
      <c r="G13" s="84">
        <v>381</v>
      </c>
      <c r="H13" s="195">
        <v>715</v>
      </c>
      <c r="I13" s="55">
        <v>656</v>
      </c>
      <c r="J13" s="84">
        <v>239</v>
      </c>
      <c r="K13" s="195">
        <v>417</v>
      </c>
      <c r="L13" s="55">
        <v>1024</v>
      </c>
      <c r="M13" s="84">
        <v>503</v>
      </c>
      <c r="N13" s="195">
        <v>521</v>
      </c>
      <c r="O13" s="55">
        <v>1898</v>
      </c>
      <c r="P13" s="84">
        <v>814</v>
      </c>
      <c r="Q13" s="195">
        <v>1084</v>
      </c>
      <c r="R13" s="55">
        <v>1860</v>
      </c>
      <c r="S13" s="84">
        <v>852</v>
      </c>
      <c r="T13" s="195">
        <v>1008</v>
      </c>
    </row>
    <row r="14" spans="2:20" ht="15" customHeight="1">
      <c r="B14" s="378" t="s">
        <v>234</v>
      </c>
      <c r="C14" s="209">
        <v>780</v>
      </c>
      <c r="D14" s="84">
        <v>418</v>
      </c>
      <c r="E14" s="195">
        <v>362</v>
      </c>
      <c r="F14" s="55">
        <v>409</v>
      </c>
      <c r="G14" s="84">
        <v>142</v>
      </c>
      <c r="H14" s="195">
        <v>267</v>
      </c>
      <c r="I14" s="55">
        <v>940</v>
      </c>
      <c r="J14" s="84">
        <v>684</v>
      </c>
      <c r="K14" s="195">
        <v>256</v>
      </c>
      <c r="L14" s="55">
        <v>1412</v>
      </c>
      <c r="M14" s="84">
        <v>813</v>
      </c>
      <c r="N14" s="195">
        <v>599</v>
      </c>
      <c r="O14" s="55">
        <v>1790</v>
      </c>
      <c r="P14" s="84">
        <v>927</v>
      </c>
      <c r="Q14" s="195">
        <v>863</v>
      </c>
      <c r="R14" s="55">
        <v>2299</v>
      </c>
      <c r="S14" s="84">
        <v>1095</v>
      </c>
      <c r="T14" s="195">
        <v>1204</v>
      </c>
    </row>
    <row r="15" spans="2:20" ht="15" customHeight="1">
      <c r="B15" s="70" t="s">
        <v>273</v>
      </c>
      <c r="C15" s="209">
        <v>2223</v>
      </c>
      <c r="D15" s="55">
        <v>1120</v>
      </c>
      <c r="E15" s="203">
        <v>1103</v>
      </c>
      <c r="F15" s="55">
        <v>1941</v>
      </c>
      <c r="G15" s="55">
        <v>597</v>
      </c>
      <c r="H15" s="203">
        <v>1344</v>
      </c>
      <c r="I15" s="55">
        <v>2539</v>
      </c>
      <c r="J15" s="55">
        <v>1289</v>
      </c>
      <c r="K15" s="203">
        <v>1250</v>
      </c>
      <c r="L15" s="55">
        <v>3451</v>
      </c>
      <c r="M15" s="55">
        <v>1723</v>
      </c>
      <c r="N15" s="203">
        <v>1728</v>
      </c>
      <c r="O15" s="55">
        <v>5183</v>
      </c>
      <c r="P15" s="55">
        <v>2259</v>
      </c>
      <c r="Q15" s="203">
        <v>2924</v>
      </c>
      <c r="R15" s="55">
        <f>SUM(R12:R14)</f>
        <v>5519</v>
      </c>
      <c r="S15" s="55">
        <f>SUM(S12:S14)</f>
        <v>2700</v>
      </c>
      <c r="T15" s="203">
        <f>SUM(T12:T14)</f>
        <v>2819</v>
      </c>
    </row>
    <row r="16" spans="2:20" ht="15" customHeight="1">
      <c r="B16" s="70"/>
      <c r="C16" s="209"/>
      <c r="D16" s="55"/>
      <c r="E16" s="203"/>
      <c r="F16" s="55"/>
      <c r="G16" s="55"/>
      <c r="H16" s="203"/>
      <c r="I16" s="55"/>
      <c r="J16" s="55"/>
      <c r="K16" s="203"/>
      <c r="L16" s="55"/>
      <c r="M16" s="55"/>
      <c r="N16" s="203"/>
      <c r="O16" s="55"/>
      <c r="P16" s="55"/>
      <c r="Q16" s="203"/>
      <c r="R16" s="55"/>
      <c r="S16" s="55"/>
      <c r="T16" s="203"/>
    </row>
    <row r="17" spans="2:20" ht="15" customHeight="1">
      <c r="B17" s="378" t="s">
        <v>235</v>
      </c>
      <c r="C17" s="209">
        <v>864</v>
      </c>
      <c r="D17" s="84">
        <v>478</v>
      </c>
      <c r="E17" s="195">
        <v>386</v>
      </c>
      <c r="F17" s="55">
        <v>743</v>
      </c>
      <c r="G17" s="84">
        <v>183</v>
      </c>
      <c r="H17" s="195">
        <v>560</v>
      </c>
      <c r="I17" s="55">
        <v>1635</v>
      </c>
      <c r="J17" s="84">
        <v>913</v>
      </c>
      <c r="K17" s="195">
        <v>722</v>
      </c>
      <c r="L17" s="55">
        <v>1375</v>
      </c>
      <c r="M17" s="84">
        <v>618</v>
      </c>
      <c r="N17" s="195">
        <v>757</v>
      </c>
      <c r="O17" s="55">
        <v>1923</v>
      </c>
      <c r="P17" s="84">
        <v>866</v>
      </c>
      <c r="Q17" s="195">
        <v>1057</v>
      </c>
      <c r="R17" s="55">
        <v>1500</v>
      </c>
      <c r="S17" s="84">
        <v>540</v>
      </c>
      <c r="T17" s="195">
        <v>960</v>
      </c>
    </row>
    <row r="18" spans="2:20" ht="15" customHeight="1">
      <c r="B18" s="378" t="s">
        <v>236</v>
      </c>
      <c r="C18" s="209">
        <v>840</v>
      </c>
      <c r="D18" s="84">
        <v>477</v>
      </c>
      <c r="E18" s="195">
        <v>363</v>
      </c>
      <c r="F18" s="55">
        <v>818</v>
      </c>
      <c r="G18" s="84">
        <v>285</v>
      </c>
      <c r="H18" s="195">
        <v>533</v>
      </c>
      <c r="I18" s="55">
        <v>1524</v>
      </c>
      <c r="J18" s="84">
        <v>632</v>
      </c>
      <c r="K18" s="195">
        <v>892</v>
      </c>
      <c r="L18" s="55">
        <v>1545</v>
      </c>
      <c r="M18" s="84">
        <v>629</v>
      </c>
      <c r="N18" s="195">
        <v>916</v>
      </c>
      <c r="O18" s="55">
        <v>1480</v>
      </c>
      <c r="P18" s="84">
        <v>715</v>
      </c>
      <c r="Q18" s="195">
        <v>765</v>
      </c>
      <c r="R18" s="55">
        <v>2460</v>
      </c>
      <c r="S18" s="84">
        <v>1280</v>
      </c>
      <c r="T18" s="195">
        <v>1179</v>
      </c>
    </row>
    <row r="19" spans="2:20" ht="15" customHeight="1">
      <c r="B19" s="378" t="s">
        <v>237</v>
      </c>
      <c r="C19" s="209">
        <v>1289</v>
      </c>
      <c r="D19" s="84">
        <v>444</v>
      </c>
      <c r="E19" s="195">
        <v>845</v>
      </c>
      <c r="F19" s="55">
        <v>1328</v>
      </c>
      <c r="G19" s="84">
        <v>360</v>
      </c>
      <c r="H19" s="195">
        <v>968</v>
      </c>
      <c r="I19" s="55">
        <v>2791</v>
      </c>
      <c r="J19" s="84">
        <v>1246</v>
      </c>
      <c r="K19" s="195">
        <v>1545</v>
      </c>
      <c r="L19" s="55">
        <v>2968</v>
      </c>
      <c r="M19" s="84">
        <v>1666</v>
      </c>
      <c r="N19" s="195">
        <v>1302</v>
      </c>
      <c r="O19" s="55">
        <v>3207</v>
      </c>
      <c r="P19" s="84">
        <v>1424</v>
      </c>
      <c r="Q19" s="195">
        <v>1783</v>
      </c>
      <c r="R19" s="55">
        <v>3351</v>
      </c>
      <c r="S19" s="84">
        <v>1489</v>
      </c>
      <c r="T19" s="195">
        <v>1862</v>
      </c>
    </row>
    <row r="20" spans="2:20" ht="15" customHeight="1">
      <c r="B20" s="70" t="s">
        <v>274</v>
      </c>
      <c r="C20" s="209">
        <v>2993</v>
      </c>
      <c r="D20" s="55">
        <v>1399</v>
      </c>
      <c r="E20" s="203">
        <v>1594</v>
      </c>
      <c r="F20" s="55">
        <v>2889</v>
      </c>
      <c r="G20" s="55">
        <v>828</v>
      </c>
      <c r="H20" s="203">
        <v>2061</v>
      </c>
      <c r="I20" s="55">
        <v>5950</v>
      </c>
      <c r="J20" s="55">
        <v>2791</v>
      </c>
      <c r="K20" s="203">
        <v>3159</v>
      </c>
      <c r="L20" s="55">
        <v>5888</v>
      </c>
      <c r="M20" s="55">
        <v>2913</v>
      </c>
      <c r="N20" s="203">
        <v>2975</v>
      </c>
      <c r="O20" s="55">
        <v>6610</v>
      </c>
      <c r="P20" s="55">
        <v>3005</v>
      </c>
      <c r="Q20" s="203">
        <v>3605</v>
      </c>
      <c r="R20" s="55">
        <f>SUM(R17:R19)</f>
        <v>7311</v>
      </c>
      <c r="S20" s="55">
        <f>SUM(S17:S19)</f>
        <v>3309</v>
      </c>
      <c r="T20" s="203">
        <f>SUM(T17:T19)</f>
        <v>4001</v>
      </c>
    </row>
    <row r="21" spans="2:20" ht="15" customHeight="1">
      <c r="B21" s="70"/>
      <c r="C21" s="209"/>
      <c r="D21" s="55"/>
      <c r="E21" s="203"/>
      <c r="F21" s="55"/>
      <c r="G21" s="55"/>
      <c r="H21" s="203"/>
      <c r="I21" s="55"/>
      <c r="J21" s="55"/>
      <c r="K21" s="203"/>
      <c r="L21" s="55"/>
      <c r="M21" s="55"/>
      <c r="N21" s="203"/>
      <c r="O21" s="55"/>
      <c r="P21" s="55"/>
      <c r="Q21" s="203"/>
      <c r="R21" s="55"/>
      <c r="S21" s="55"/>
      <c r="T21" s="203"/>
    </row>
    <row r="22" spans="2:20" ht="15" customHeight="1">
      <c r="B22" s="378" t="s">
        <v>238</v>
      </c>
      <c r="C22" s="209">
        <v>990</v>
      </c>
      <c r="D22" s="84">
        <v>477</v>
      </c>
      <c r="E22" s="195">
        <v>513</v>
      </c>
      <c r="F22" s="55">
        <v>865</v>
      </c>
      <c r="G22" s="84">
        <v>310</v>
      </c>
      <c r="H22" s="195">
        <v>555</v>
      </c>
      <c r="I22" s="55">
        <v>1875</v>
      </c>
      <c r="J22" s="84">
        <v>713</v>
      </c>
      <c r="K22" s="195">
        <v>1162</v>
      </c>
      <c r="L22" s="55">
        <v>2141</v>
      </c>
      <c r="M22" s="84">
        <v>1143</v>
      </c>
      <c r="N22" s="195">
        <v>998</v>
      </c>
      <c r="O22" s="55">
        <v>2261</v>
      </c>
      <c r="P22" s="84">
        <v>1249</v>
      </c>
      <c r="Q22" s="195">
        <v>1012</v>
      </c>
      <c r="R22" s="55">
        <v>2082</v>
      </c>
      <c r="S22" s="84">
        <v>1038</v>
      </c>
      <c r="T22" s="195">
        <v>1044</v>
      </c>
    </row>
    <row r="23" spans="2:20" ht="15" customHeight="1">
      <c r="B23" s="378" t="s">
        <v>239</v>
      </c>
      <c r="C23" s="209">
        <v>494</v>
      </c>
      <c r="D23" s="84">
        <v>173</v>
      </c>
      <c r="E23" s="195">
        <v>321</v>
      </c>
      <c r="F23" s="55">
        <v>716</v>
      </c>
      <c r="G23" s="84">
        <v>207</v>
      </c>
      <c r="H23" s="195">
        <v>509</v>
      </c>
      <c r="I23" s="55">
        <v>1003</v>
      </c>
      <c r="J23" s="84">
        <v>451</v>
      </c>
      <c r="K23" s="195">
        <v>552</v>
      </c>
      <c r="L23" s="55">
        <v>1166</v>
      </c>
      <c r="M23" s="84">
        <v>633</v>
      </c>
      <c r="N23" s="195">
        <v>533</v>
      </c>
      <c r="O23" s="55">
        <v>1704</v>
      </c>
      <c r="P23" s="84">
        <v>785</v>
      </c>
      <c r="Q23" s="195">
        <v>919</v>
      </c>
      <c r="R23" s="55">
        <v>1482</v>
      </c>
      <c r="S23" s="84">
        <v>719</v>
      </c>
      <c r="T23" s="195">
        <v>763</v>
      </c>
    </row>
    <row r="24" spans="2:20" ht="15" customHeight="1">
      <c r="B24" s="378" t="s">
        <v>240</v>
      </c>
      <c r="C24" s="209">
        <v>379</v>
      </c>
      <c r="D24" s="84">
        <v>158</v>
      </c>
      <c r="E24" s="195">
        <v>221</v>
      </c>
      <c r="F24" s="55">
        <v>881</v>
      </c>
      <c r="G24" s="84">
        <v>194</v>
      </c>
      <c r="H24" s="195">
        <v>687</v>
      </c>
      <c r="I24" s="55">
        <v>1052</v>
      </c>
      <c r="J24" s="84">
        <v>356</v>
      </c>
      <c r="K24" s="195">
        <v>696</v>
      </c>
      <c r="L24" s="55">
        <v>1036</v>
      </c>
      <c r="M24" s="84">
        <v>491</v>
      </c>
      <c r="N24" s="195">
        <v>545</v>
      </c>
      <c r="O24" s="55">
        <v>1089</v>
      </c>
      <c r="P24" s="84">
        <v>457</v>
      </c>
      <c r="Q24" s="195">
        <v>632</v>
      </c>
      <c r="R24" s="55">
        <v>1486</v>
      </c>
      <c r="S24" s="84">
        <v>557</v>
      </c>
      <c r="T24" s="195">
        <v>930</v>
      </c>
    </row>
    <row r="25" spans="2:20" ht="15" customHeight="1">
      <c r="B25" s="193" t="s">
        <v>276</v>
      </c>
      <c r="C25" s="210">
        <v>1863</v>
      </c>
      <c r="D25" s="91">
        <v>808</v>
      </c>
      <c r="E25" s="211">
        <v>1055</v>
      </c>
      <c r="F25" s="91">
        <v>2462</v>
      </c>
      <c r="G25" s="91">
        <v>711</v>
      </c>
      <c r="H25" s="211">
        <v>1751</v>
      </c>
      <c r="I25" s="91">
        <v>3930</v>
      </c>
      <c r="J25" s="91">
        <v>1520</v>
      </c>
      <c r="K25" s="211">
        <v>2410</v>
      </c>
      <c r="L25" s="91">
        <v>4343</v>
      </c>
      <c r="M25" s="91">
        <v>2267</v>
      </c>
      <c r="N25" s="211">
        <v>2076</v>
      </c>
      <c r="O25" s="91">
        <v>5054</v>
      </c>
      <c r="P25" s="91">
        <v>2491</v>
      </c>
      <c r="Q25" s="211">
        <v>2563</v>
      </c>
      <c r="R25" s="91">
        <f>SUM(R22:R24)</f>
        <v>5050</v>
      </c>
      <c r="S25" s="91">
        <f>SUM(S22:S24)</f>
        <v>2314</v>
      </c>
      <c r="T25" s="211">
        <f>SUM(T22:T24)</f>
        <v>2737</v>
      </c>
    </row>
    <row r="26" spans="2:20" ht="12.75" customHeight="1">
      <c r="B26" s="2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ht="12.75" customHeight="1">
      <c r="B27" s="50" t="s">
        <v>93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454"/>
      <c r="R27" s="454"/>
      <c r="S27" s="454"/>
      <c r="T27" s="454"/>
    </row>
    <row r="28" spans="2:20" ht="12.75" customHeight="1">
      <c r="B28" s="32" t="s">
        <v>246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454"/>
      <c r="R28" s="454"/>
      <c r="S28" s="454"/>
      <c r="T28" s="454"/>
    </row>
    <row r="29" spans="1:21" ht="12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11"/>
    </row>
    <row r="30" spans="1:21" ht="15.75" customHeight="1" thickTop="1">
      <c r="A30" s="112"/>
      <c r="B30" s="110" t="str">
        <f>'C1'!B53</f>
        <v>(Last Updated 29/11/2019)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11"/>
    </row>
    <row r="31" spans="1:21" ht="5.25" customHeight="1">
      <c r="A31" s="114"/>
      <c r="B31" s="1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11"/>
    </row>
    <row r="32" spans="1:21" ht="18" customHeight="1">
      <c r="A32" s="116"/>
      <c r="B32" s="359" t="str">
        <f>'C1'!B55</f>
        <v>COPYRIGHT © :2019, REPUBLIC OF CYPRUS, STATISTICAL SERVICE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11"/>
    </row>
    <row r="37" spans="3:20" ht="12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40" spans="3:20" ht="12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</sheetData>
  <sheetProtection/>
  <mergeCells count="8">
    <mergeCell ref="R3:T3"/>
    <mergeCell ref="Q27:T28"/>
    <mergeCell ref="B3:B4"/>
    <mergeCell ref="C3:E3"/>
    <mergeCell ref="F3:H3"/>
    <mergeCell ref="I3:K3"/>
    <mergeCell ref="L3:N3"/>
    <mergeCell ref="O3:Q3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375" style="98" customWidth="1"/>
    <col min="3" max="3" width="14.25390625" style="98" customWidth="1"/>
    <col min="4" max="8" width="17.125" style="119" customWidth="1"/>
    <col min="9" max="9" width="2.125" style="98" customWidth="1"/>
    <col min="10" max="16384" width="10.75390625" style="98" customWidth="1"/>
  </cols>
  <sheetData>
    <row r="1" spans="2:9" ht="43.5" customHeight="1" thickBot="1">
      <c r="B1" s="4" t="s">
        <v>277</v>
      </c>
      <c r="C1" s="4"/>
      <c r="D1" s="35"/>
      <c r="E1" s="35"/>
      <c r="F1" s="35"/>
      <c r="G1" s="35"/>
      <c r="H1" s="35"/>
      <c r="I1" s="111"/>
    </row>
    <row r="2" spans="2:9" ht="19.5" customHeight="1" thickTop="1">
      <c r="B2" s="9"/>
      <c r="C2" s="9"/>
      <c r="D2" s="40"/>
      <c r="E2" s="40"/>
      <c r="F2" s="40"/>
      <c r="G2" s="40"/>
      <c r="H2" s="40"/>
      <c r="I2" s="111"/>
    </row>
    <row r="3" spans="2:9" ht="15" customHeight="1">
      <c r="B3" s="390" t="s">
        <v>278</v>
      </c>
      <c r="C3" s="390" t="s">
        <v>104</v>
      </c>
      <c r="D3" s="452" t="s">
        <v>248</v>
      </c>
      <c r="E3" s="452"/>
      <c r="F3" s="452"/>
      <c r="G3" s="452"/>
      <c r="H3" s="453"/>
      <c r="I3" s="111"/>
    </row>
    <row r="4" spans="2:8" ht="15" customHeight="1">
      <c r="B4" s="391"/>
      <c r="C4" s="391"/>
      <c r="D4" s="323" t="s">
        <v>87</v>
      </c>
      <c r="E4" s="323" t="s">
        <v>70</v>
      </c>
      <c r="F4" s="323" t="s">
        <v>71</v>
      </c>
      <c r="G4" s="200" t="s">
        <v>14</v>
      </c>
      <c r="H4" s="336" t="s">
        <v>15</v>
      </c>
    </row>
    <row r="5" spans="2:8" ht="15" customHeight="1">
      <c r="B5" s="456" t="s">
        <v>87</v>
      </c>
      <c r="C5" s="341" t="s">
        <v>87</v>
      </c>
      <c r="D5" s="74">
        <v>23442</v>
      </c>
      <c r="E5" s="74">
        <v>2654</v>
      </c>
      <c r="F5" s="74">
        <v>16818</v>
      </c>
      <c r="G5" s="74">
        <v>3716</v>
      </c>
      <c r="H5" s="189">
        <v>253.81206319561088</v>
      </c>
    </row>
    <row r="6" spans="2:8" ht="15" customHeight="1">
      <c r="B6" s="457"/>
      <c r="C6" s="341" t="s">
        <v>88</v>
      </c>
      <c r="D6" s="76">
        <v>11233</v>
      </c>
      <c r="E6" s="78">
        <v>1059</v>
      </c>
      <c r="F6" s="78">
        <v>8092</v>
      </c>
      <c r="G6" s="78">
        <v>1907</v>
      </c>
      <c r="H6" s="186">
        <v>175</v>
      </c>
    </row>
    <row r="7" spans="2:8" ht="15" customHeight="1">
      <c r="B7" s="457"/>
      <c r="C7" s="341" t="s">
        <v>89</v>
      </c>
      <c r="D7" s="76">
        <v>12209</v>
      </c>
      <c r="E7" s="78">
        <v>1595</v>
      </c>
      <c r="F7" s="78">
        <v>8726</v>
      </c>
      <c r="G7" s="78">
        <v>1809</v>
      </c>
      <c r="H7" s="186">
        <v>79</v>
      </c>
    </row>
    <row r="8" spans="2:8" ht="15" customHeight="1">
      <c r="B8" s="456" t="s">
        <v>279</v>
      </c>
      <c r="C8" s="340" t="s">
        <v>87</v>
      </c>
      <c r="D8" s="247">
        <v>4412</v>
      </c>
      <c r="E8" s="74">
        <v>209</v>
      </c>
      <c r="F8" s="74">
        <v>3465</v>
      </c>
      <c r="G8" s="74">
        <v>658</v>
      </c>
      <c r="H8" s="188">
        <v>80</v>
      </c>
    </row>
    <row r="9" spans="2:8" ht="15" customHeight="1">
      <c r="B9" s="457"/>
      <c r="C9" s="341" t="s">
        <v>88</v>
      </c>
      <c r="D9" s="246">
        <v>2433</v>
      </c>
      <c r="E9" s="78">
        <v>115</v>
      </c>
      <c r="F9" s="78">
        <v>1820</v>
      </c>
      <c r="G9" s="78">
        <v>449</v>
      </c>
      <c r="H9" s="186">
        <v>49</v>
      </c>
    </row>
    <row r="10" spans="2:8" ht="15" customHeight="1">
      <c r="B10" s="458"/>
      <c r="C10" s="342" t="s">
        <v>89</v>
      </c>
      <c r="D10" s="79">
        <v>1979</v>
      </c>
      <c r="E10" s="80">
        <v>94</v>
      </c>
      <c r="F10" s="80">
        <v>1645</v>
      </c>
      <c r="G10" s="80">
        <v>209</v>
      </c>
      <c r="H10" s="187">
        <v>31</v>
      </c>
    </row>
    <row r="11" spans="2:8" ht="15" customHeight="1">
      <c r="B11" s="457" t="s">
        <v>280</v>
      </c>
      <c r="C11" s="341" t="s">
        <v>87</v>
      </c>
      <c r="D11" s="76">
        <v>8330</v>
      </c>
      <c r="E11" s="76">
        <v>1652</v>
      </c>
      <c r="F11" s="76">
        <v>4751</v>
      </c>
      <c r="G11" s="76">
        <v>1778</v>
      </c>
      <c r="H11" s="189">
        <v>149</v>
      </c>
    </row>
    <row r="12" spans="2:8" ht="15" customHeight="1">
      <c r="B12" s="457"/>
      <c r="C12" s="341" t="s">
        <v>88</v>
      </c>
      <c r="D12" s="76">
        <v>4892</v>
      </c>
      <c r="E12" s="78">
        <v>544</v>
      </c>
      <c r="F12" s="78">
        <v>3084</v>
      </c>
      <c r="G12" s="78">
        <v>1146</v>
      </c>
      <c r="H12" s="186">
        <v>118</v>
      </c>
    </row>
    <row r="13" spans="2:8" ht="15" customHeight="1">
      <c r="B13" s="457"/>
      <c r="C13" s="342" t="s">
        <v>89</v>
      </c>
      <c r="D13" s="76">
        <v>3438</v>
      </c>
      <c r="E13" s="78">
        <v>1108</v>
      </c>
      <c r="F13" s="78">
        <v>1667</v>
      </c>
      <c r="G13" s="78">
        <v>632</v>
      </c>
      <c r="H13" s="186">
        <v>31</v>
      </c>
    </row>
    <row r="14" spans="2:8" ht="15" customHeight="1">
      <c r="B14" s="456" t="s">
        <v>281</v>
      </c>
      <c r="C14" s="341" t="s">
        <v>87</v>
      </c>
      <c r="D14" s="247">
        <v>10700</v>
      </c>
      <c r="E14" s="74">
        <v>793</v>
      </c>
      <c r="F14" s="74">
        <v>8602</v>
      </c>
      <c r="G14" s="74">
        <v>1280</v>
      </c>
      <c r="H14" s="188">
        <v>25</v>
      </c>
    </row>
    <row r="15" spans="2:8" ht="15" customHeight="1">
      <c r="B15" s="457"/>
      <c r="C15" s="341" t="s">
        <v>88</v>
      </c>
      <c r="D15" s="246">
        <v>3908</v>
      </c>
      <c r="E15" s="78">
        <v>400</v>
      </c>
      <c r="F15" s="78">
        <v>3188</v>
      </c>
      <c r="G15" s="78">
        <v>312</v>
      </c>
      <c r="H15" s="186">
        <v>8</v>
      </c>
    </row>
    <row r="16" spans="2:8" ht="15" customHeight="1">
      <c r="B16" s="458"/>
      <c r="C16" s="342" t="s">
        <v>89</v>
      </c>
      <c r="D16" s="79">
        <v>6792</v>
      </c>
      <c r="E16" s="80">
        <v>393</v>
      </c>
      <c r="F16" s="80">
        <v>5414</v>
      </c>
      <c r="G16" s="80">
        <v>968</v>
      </c>
      <c r="H16" s="187">
        <v>17</v>
      </c>
    </row>
    <row r="17" spans="2:8" ht="12.75" customHeight="1">
      <c r="B17" s="29"/>
      <c r="C17" s="29"/>
      <c r="D17" s="17"/>
      <c r="E17" s="17"/>
      <c r="F17" s="17"/>
      <c r="G17" s="17"/>
      <c r="H17" s="17"/>
    </row>
    <row r="18" spans="1:9" ht="12.75" customHeight="1" thickBot="1">
      <c r="A18" s="1"/>
      <c r="B18" s="1"/>
      <c r="C18" s="1"/>
      <c r="D18" s="1"/>
      <c r="E18" s="1"/>
      <c r="F18" s="1"/>
      <c r="G18" s="1"/>
      <c r="H18" s="1"/>
      <c r="I18" s="111"/>
    </row>
    <row r="19" spans="1:9" ht="15.75" customHeight="1" thickTop="1">
      <c r="A19" s="112"/>
      <c r="B19" s="110" t="str">
        <f>'C1'!B53</f>
        <v>(Last Updated 29/11/2019)</v>
      </c>
      <c r="C19" s="110"/>
      <c r="D19" s="2"/>
      <c r="E19" s="2"/>
      <c r="F19" s="2"/>
      <c r="G19" s="2"/>
      <c r="H19" s="2"/>
      <c r="I19" s="111"/>
    </row>
    <row r="20" spans="1:9" ht="5.25" customHeight="1">
      <c r="A20" s="114"/>
      <c r="B20" s="114"/>
      <c r="C20" s="114"/>
      <c r="D20" s="1"/>
      <c r="E20" s="1"/>
      <c r="F20" s="1"/>
      <c r="G20" s="1"/>
      <c r="H20" s="1"/>
      <c r="I20" s="111"/>
    </row>
    <row r="21" spans="1:9" ht="18" customHeight="1">
      <c r="A21" s="116"/>
      <c r="B21" s="359" t="str">
        <f>'C1'!B55</f>
        <v>COPYRIGHT © :2019, REPUBLIC OF CYPRUS, STATISTICAL SERVICE</v>
      </c>
      <c r="C21" s="359"/>
      <c r="D21" s="1"/>
      <c r="E21" s="1"/>
      <c r="F21" s="1"/>
      <c r="G21" s="1"/>
      <c r="H21" s="1"/>
      <c r="I21" s="111"/>
    </row>
    <row r="24" spans="3:9" ht="12.75">
      <c r="C24" s="366"/>
      <c r="D24" s="366"/>
      <c r="E24" s="366"/>
      <c r="F24" s="366"/>
      <c r="G24" s="366"/>
      <c r="H24" s="366"/>
      <c r="I24" s="367"/>
    </row>
    <row r="25" spans="4:8" ht="12">
      <c r="D25" s="98"/>
      <c r="E25" s="98"/>
      <c r="F25" s="98"/>
      <c r="G25" s="98"/>
      <c r="H25" s="98"/>
    </row>
    <row r="26" spans="4:8" ht="12">
      <c r="D26" s="98"/>
      <c r="E26" s="98"/>
      <c r="F26" s="98"/>
      <c r="G26" s="98"/>
      <c r="H26" s="98"/>
    </row>
    <row r="27" spans="4:8" ht="12">
      <c r="D27" s="98"/>
      <c r="E27" s="98"/>
      <c r="F27" s="98"/>
      <c r="G27" s="98"/>
      <c r="H27" s="98"/>
    </row>
    <row r="28" spans="4:8" ht="12">
      <c r="D28" s="98"/>
      <c r="E28" s="98"/>
      <c r="F28" s="98"/>
      <c r="G28" s="98"/>
      <c r="H28" s="98"/>
    </row>
    <row r="29" spans="4:8" ht="12">
      <c r="D29" s="98"/>
      <c r="E29" s="98"/>
      <c r="F29" s="98"/>
      <c r="G29" s="98"/>
      <c r="H29" s="98"/>
    </row>
    <row r="30" spans="4:8" ht="12">
      <c r="D30" s="98"/>
      <c r="E30" s="98"/>
      <c r="F30" s="98"/>
      <c r="G30" s="98"/>
      <c r="H30" s="98"/>
    </row>
    <row r="31" spans="4:8" ht="12">
      <c r="D31" s="98"/>
      <c r="E31" s="98"/>
      <c r="F31" s="98"/>
      <c r="G31" s="98"/>
      <c r="H31" s="98"/>
    </row>
    <row r="32" spans="4:8" ht="12">
      <c r="D32" s="98"/>
      <c r="E32" s="98"/>
      <c r="F32" s="98"/>
      <c r="G32" s="98"/>
      <c r="H32" s="98"/>
    </row>
    <row r="33" spans="4:8" ht="12">
      <c r="D33" s="98"/>
      <c r="E33" s="98"/>
      <c r="F33" s="98"/>
      <c r="G33" s="98"/>
      <c r="H33" s="98"/>
    </row>
    <row r="34" spans="4:8" ht="12">
      <c r="D34" s="98"/>
      <c r="E34" s="98"/>
      <c r="F34" s="98"/>
      <c r="G34" s="98"/>
      <c r="H34" s="98"/>
    </row>
    <row r="35" spans="4:8" ht="12">
      <c r="D35" s="98"/>
      <c r="E35" s="98"/>
      <c r="F35" s="98"/>
      <c r="G35" s="98"/>
      <c r="H35" s="98"/>
    </row>
    <row r="36" spans="4:8" ht="12">
      <c r="D36" s="98"/>
      <c r="E36" s="98"/>
      <c r="F36" s="98"/>
      <c r="G36" s="98"/>
      <c r="H36" s="98"/>
    </row>
    <row r="37" spans="4:8" ht="12">
      <c r="D37" s="98"/>
      <c r="E37" s="98"/>
      <c r="F37" s="98"/>
      <c r="G37" s="98"/>
      <c r="H37" s="98"/>
    </row>
    <row r="38" spans="4:8" ht="12">
      <c r="D38" s="98"/>
      <c r="E38" s="98"/>
      <c r="F38" s="98"/>
      <c r="G38" s="98"/>
      <c r="H38" s="98"/>
    </row>
  </sheetData>
  <sheetProtection/>
  <mergeCells count="7">
    <mergeCell ref="B14:B16"/>
    <mergeCell ref="B3:B4"/>
    <mergeCell ref="D3:H3"/>
    <mergeCell ref="C3:C4"/>
    <mergeCell ref="B5:B7"/>
    <mergeCell ref="B8:B10"/>
    <mergeCell ref="B11:B13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8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75390625" style="98" customWidth="1"/>
    <col min="3" max="3" width="14.25390625" style="98" customWidth="1"/>
    <col min="4" max="8" width="17.125" style="119" customWidth="1"/>
    <col min="9" max="9" width="2.125" style="98" customWidth="1"/>
    <col min="10" max="16384" width="10.75390625" style="98" customWidth="1"/>
  </cols>
  <sheetData>
    <row r="1" spans="2:9" ht="37.5" customHeight="1" thickBot="1">
      <c r="B1" s="4" t="s">
        <v>282</v>
      </c>
      <c r="C1" s="4"/>
      <c r="D1" s="35"/>
      <c r="E1" s="35"/>
      <c r="F1" s="35"/>
      <c r="G1" s="35"/>
      <c r="H1" s="35"/>
      <c r="I1" s="111"/>
    </row>
    <row r="2" spans="2:9" ht="19.5" customHeight="1" thickTop="1">
      <c r="B2" s="9"/>
      <c r="C2" s="9"/>
      <c r="D2" s="40"/>
      <c r="E2" s="40"/>
      <c r="F2" s="40"/>
      <c r="G2" s="40"/>
      <c r="H2" s="40"/>
      <c r="I2" s="111"/>
    </row>
    <row r="3" spans="2:9" ht="15" customHeight="1">
      <c r="B3" s="390" t="s">
        <v>283</v>
      </c>
      <c r="C3" s="390" t="s">
        <v>104</v>
      </c>
      <c r="D3" s="452" t="s">
        <v>248</v>
      </c>
      <c r="E3" s="452"/>
      <c r="F3" s="452"/>
      <c r="G3" s="452"/>
      <c r="H3" s="453"/>
      <c r="I3" s="111"/>
    </row>
    <row r="4" spans="2:8" ht="15" customHeight="1">
      <c r="B4" s="391"/>
      <c r="C4" s="391"/>
      <c r="D4" s="323" t="s">
        <v>87</v>
      </c>
      <c r="E4" s="323" t="s">
        <v>70</v>
      </c>
      <c r="F4" s="323" t="s">
        <v>71</v>
      </c>
      <c r="G4" s="200" t="s">
        <v>14</v>
      </c>
      <c r="H4" s="336" t="s">
        <v>15</v>
      </c>
    </row>
    <row r="5" spans="2:8" ht="15" customHeight="1">
      <c r="B5" s="456" t="s">
        <v>87</v>
      </c>
      <c r="C5" s="341" t="s">
        <v>87</v>
      </c>
      <c r="D5" s="74">
        <v>23442</v>
      </c>
      <c r="E5" s="74">
        <v>2654</v>
      </c>
      <c r="F5" s="74">
        <v>16818</v>
      </c>
      <c r="G5" s="74">
        <v>3716</v>
      </c>
      <c r="H5" s="189">
        <v>254</v>
      </c>
    </row>
    <row r="6" spans="2:8" ht="15" customHeight="1">
      <c r="B6" s="457"/>
      <c r="C6" s="341" t="s">
        <v>88</v>
      </c>
      <c r="D6" s="76">
        <v>11233</v>
      </c>
      <c r="E6" s="78">
        <v>1059</v>
      </c>
      <c r="F6" s="78">
        <v>8092</v>
      </c>
      <c r="G6" s="78">
        <v>1907</v>
      </c>
      <c r="H6" s="186">
        <v>175</v>
      </c>
    </row>
    <row r="7" spans="2:8" ht="15" customHeight="1">
      <c r="B7" s="457"/>
      <c r="C7" s="341" t="s">
        <v>89</v>
      </c>
      <c r="D7" s="76">
        <v>12209</v>
      </c>
      <c r="E7" s="78">
        <v>1595</v>
      </c>
      <c r="F7" s="78">
        <v>8726</v>
      </c>
      <c r="G7" s="78">
        <v>1809</v>
      </c>
      <c r="H7" s="186">
        <v>79</v>
      </c>
    </row>
    <row r="8" spans="2:8" ht="15" customHeight="1">
      <c r="B8" s="459" t="s">
        <v>284</v>
      </c>
      <c r="C8" s="340" t="s">
        <v>87</v>
      </c>
      <c r="D8" s="247">
        <v>4043</v>
      </c>
      <c r="E8" s="74">
        <v>204</v>
      </c>
      <c r="F8" s="74">
        <v>3141</v>
      </c>
      <c r="G8" s="74">
        <v>610</v>
      </c>
      <c r="H8" s="188">
        <v>88</v>
      </c>
    </row>
    <row r="9" spans="2:8" ht="15" customHeight="1">
      <c r="B9" s="459"/>
      <c r="C9" s="341" t="s">
        <v>88</v>
      </c>
      <c r="D9" s="246">
        <v>2168</v>
      </c>
      <c r="E9" s="78">
        <v>112</v>
      </c>
      <c r="F9" s="78">
        <v>1572</v>
      </c>
      <c r="G9" s="78">
        <v>428</v>
      </c>
      <c r="H9" s="186">
        <v>56</v>
      </c>
    </row>
    <row r="10" spans="2:8" ht="15" customHeight="1">
      <c r="B10" s="459"/>
      <c r="C10" s="342" t="s">
        <v>89</v>
      </c>
      <c r="D10" s="79">
        <v>1875</v>
      </c>
      <c r="E10" s="80">
        <v>92</v>
      </c>
      <c r="F10" s="80">
        <v>1569</v>
      </c>
      <c r="G10" s="80">
        <v>182</v>
      </c>
      <c r="H10" s="187">
        <v>32</v>
      </c>
    </row>
    <row r="11" spans="2:8" ht="15" customHeight="1">
      <c r="B11" s="459" t="s">
        <v>280</v>
      </c>
      <c r="C11" s="341" t="s">
        <v>87</v>
      </c>
      <c r="D11" s="76">
        <v>7901</v>
      </c>
      <c r="E11" s="76">
        <v>1556</v>
      </c>
      <c r="F11" s="76">
        <v>4589</v>
      </c>
      <c r="G11" s="76">
        <v>1634</v>
      </c>
      <c r="H11" s="189">
        <v>122</v>
      </c>
    </row>
    <row r="12" spans="2:8" ht="15" customHeight="1">
      <c r="B12" s="459"/>
      <c r="C12" s="341" t="s">
        <v>88</v>
      </c>
      <c r="D12" s="76">
        <v>4682</v>
      </c>
      <c r="E12" s="78">
        <v>515</v>
      </c>
      <c r="F12" s="78">
        <v>3013</v>
      </c>
      <c r="G12" s="78">
        <v>1055</v>
      </c>
      <c r="H12" s="186">
        <v>99</v>
      </c>
    </row>
    <row r="13" spans="2:8" ht="15" customHeight="1">
      <c r="B13" s="459"/>
      <c r="C13" s="342" t="s">
        <v>89</v>
      </c>
      <c r="D13" s="76">
        <v>3219</v>
      </c>
      <c r="E13" s="78">
        <v>1041</v>
      </c>
      <c r="F13" s="78">
        <v>1576</v>
      </c>
      <c r="G13" s="78">
        <v>579</v>
      </c>
      <c r="H13" s="186">
        <v>23</v>
      </c>
    </row>
    <row r="14" spans="2:8" ht="15" customHeight="1">
      <c r="B14" s="459" t="s">
        <v>281</v>
      </c>
      <c r="C14" s="341" t="s">
        <v>87</v>
      </c>
      <c r="D14" s="247">
        <v>11498</v>
      </c>
      <c r="E14" s="74">
        <v>894</v>
      </c>
      <c r="F14" s="74">
        <v>9088</v>
      </c>
      <c r="G14" s="74">
        <v>1472</v>
      </c>
      <c r="H14" s="188">
        <v>44</v>
      </c>
    </row>
    <row r="15" spans="2:8" ht="15" customHeight="1">
      <c r="B15" s="459"/>
      <c r="C15" s="341" t="s">
        <v>88</v>
      </c>
      <c r="D15" s="246">
        <v>4383</v>
      </c>
      <c r="E15" s="78">
        <v>432</v>
      </c>
      <c r="F15" s="78">
        <v>3507</v>
      </c>
      <c r="G15" s="78">
        <v>424</v>
      </c>
      <c r="H15" s="186">
        <v>20</v>
      </c>
    </row>
    <row r="16" spans="2:8" ht="15" customHeight="1">
      <c r="B16" s="459"/>
      <c r="C16" s="342" t="s">
        <v>89</v>
      </c>
      <c r="D16" s="79">
        <v>7115</v>
      </c>
      <c r="E16" s="80">
        <v>462</v>
      </c>
      <c r="F16" s="80">
        <v>5581</v>
      </c>
      <c r="G16" s="80">
        <v>1048</v>
      </c>
      <c r="H16" s="187">
        <v>24</v>
      </c>
    </row>
    <row r="17" spans="2:8" ht="12.75" customHeight="1">
      <c r="B17" s="29"/>
      <c r="C17" s="29"/>
      <c r="D17" s="17"/>
      <c r="E17" s="17"/>
      <c r="F17" s="17"/>
      <c r="G17" s="17"/>
      <c r="H17" s="17"/>
    </row>
    <row r="18" spans="1:9" ht="12.75" customHeight="1" thickBot="1">
      <c r="A18" s="1"/>
      <c r="B18" s="1"/>
      <c r="C18" s="1"/>
      <c r="D18" s="1"/>
      <c r="E18" s="1"/>
      <c r="F18" s="1"/>
      <c r="G18" s="1"/>
      <c r="H18" s="1"/>
      <c r="I18" s="111"/>
    </row>
    <row r="19" spans="1:9" ht="15.75" customHeight="1" thickTop="1">
      <c r="A19" s="112"/>
      <c r="B19" s="110" t="str">
        <f>'C1'!B53</f>
        <v>(Last Updated 29/11/2019)</v>
      </c>
      <c r="C19" s="110"/>
      <c r="D19" s="2"/>
      <c r="E19" s="2"/>
      <c r="F19" s="2"/>
      <c r="G19" s="2"/>
      <c r="H19" s="2"/>
      <c r="I19" s="111"/>
    </row>
    <row r="20" spans="1:9" ht="5.25" customHeight="1">
      <c r="A20" s="114"/>
      <c r="B20" s="114"/>
      <c r="C20" s="114"/>
      <c r="D20" s="1"/>
      <c r="E20" s="1"/>
      <c r="F20" s="1"/>
      <c r="G20" s="1"/>
      <c r="H20" s="1"/>
      <c r="I20" s="111"/>
    </row>
    <row r="21" spans="1:9" ht="18" customHeight="1">
      <c r="A21" s="116"/>
      <c r="B21" s="359" t="str">
        <f>'C1'!B55</f>
        <v>COPYRIGHT © :2019, REPUBLIC OF CYPRUS, STATISTICAL SERVICE</v>
      </c>
      <c r="C21" s="359"/>
      <c r="D21" s="1"/>
      <c r="E21" s="1"/>
      <c r="F21" s="1"/>
      <c r="G21" s="1"/>
      <c r="H21" s="1"/>
      <c r="I21" s="111"/>
    </row>
    <row r="26" spans="4:8" ht="12">
      <c r="D26" s="120"/>
      <c r="E26" s="120"/>
      <c r="F26" s="120"/>
      <c r="G26" s="120"/>
      <c r="H26" s="120"/>
    </row>
    <row r="29" spans="4:8" ht="12">
      <c r="D29" s="120"/>
      <c r="E29" s="120"/>
      <c r="F29" s="120"/>
      <c r="G29" s="120"/>
      <c r="H29" s="120"/>
    </row>
  </sheetData>
  <sheetProtection/>
  <mergeCells count="7">
    <mergeCell ref="B14:B16"/>
    <mergeCell ref="B3:B4"/>
    <mergeCell ref="C3:C4"/>
    <mergeCell ref="D3:H3"/>
    <mergeCell ref="B5:B7"/>
    <mergeCell ref="B8:B10"/>
    <mergeCell ref="B11:B13"/>
  </mergeCells>
  <printOptions horizontalCentered="1"/>
  <pageMargins left="0.15748031496062992" right="0.15748031496062992" top="0.2755905511811024" bottom="0.2362204724409449" header="0.1968503937007874" footer="0.1968503937007874"/>
  <pageSetup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375" style="98" customWidth="1"/>
    <col min="3" max="3" width="16.375" style="98" customWidth="1"/>
    <col min="4" max="8" width="16.375" style="119" customWidth="1"/>
    <col min="9" max="9" width="2.125" style="98" customWidth="1"/>
    <col min="10" max="16384" width="10.75390625" style="98" customWidth="1"/>
  </cols>
  <sheetData>
    <row r="1" ht="30" customHeight="1">
      <c r="B1" s="9" t="s">
        <v>287</v>
      </c>
    </row>
    <row r="2" spans="2:9" ht="22.5" customHeight="1" thickBot="1">
      <c r="B2" s="4" t="s">
        <v>286</v>
      </c>
      <c r="C2" s="4"/>
      <c r="D2" s="35"/>
      <c r="E2" s="35"/>
      <c r="F2" s="35"/>
      <c r="G2" s="35"/>
      <c r="H2" s="35"/>
      <c r="I2" s="111"/>
    </row>
    <row r="3" spans="2:9" ht="19.5" customHeight="1" thickTop="1">
      <c r="B3" s="9"/>
      <c r="C3" s="9"/>
      <c r="D3" s="40"/>
      <c r="E3" s="40"/>
      <c r="F3" s="40"/>
      <c r="G3" s="40"/>
      <c r="H3" s="40"/>
      <c r="I3" s="111"/>
    </row>
    <row r="4" spans="2:9" ht="15" customHeight="1">
      <c r="B4" s="390" t="s">
        <v>288</v>
      </c>
      <c r="C4" s="390" t="s">
        <v>104</v>
      </c>
      <c r="D4" s="452" t="s">
        <v>248</v>
      </c>
      <c r="E4" s="452"/>
      <c r="F4" s="452"/>
      <c r="G4" s="452"/>
      <c r="H4" s="453"/>
      <c r="I4" s="111"/>
    </row>
    <row r="5" spans="2:8" ht="15" customHeight="1">
      <c r="B5" s="391"/>
      <c r="C5" s="391"/>
      <c r="D5" s="323" t="s">
        <v>87</v>
      </c>
      <c r="E5" s="323" t="s">
        <v>70</v>
      </c>
      <c r="F5" s="323" t="s">
        <v>71</v>
      </c>
      <c r="G5" s="200" t="s">
        <v>14</v>
      </c>
      <c r="H5" s="336" t="s">
        <v>15</v>
      </c>
    </row>
    <row r="6" spans="2:8" ht="15" customHeight="1">
      <c r="B6" s="456" t="s">
        <v>87</v>
      </c>
      <c r="C6" s="340" t="s">
        <v>87</v>
      </c>
      <c r="D6" s="74">
        <v>23442</v>
      </c>
      <c r="E6" s="74">
        <v>2654</v>
      </c>
      <c r="F6" s="74">
        <v>16818</v>
      </c>
      <c r="G6" s="74">
        <v>3716</v>
      </c>
      <c r="H6" s="189">
        <v>254</v>
      </c>
    </row>
    <row r="7" spans="2:8" ht="15" customHeight="1">
      <c r="B7" s="457"/>
      <c r="C7" s="341" t="s">
        <v>88</v>
      </c>
      <c r="D7" s="76">
        <v>11233</v>
      </c>
      <c r="E7" s="78">
        <v>1059</v>
      </c>
      <c r="F7" s="78">
        <v>8092</v>
      </c>
      <c r="G7" s="78">
        <v>1907</v>
      </c>
      <c r="H7" s="186">
        <v>175</v>
      </c>
    </row>
    <row r="8" spans="2:8" ht="15" customHeight="1">
      <c r="B8" s="458"/>
      <c r="C8" s="342" t="s">
        <v>89</v>
      </c>
      <c r="D8" s="76">
        <v>12209</v>
      </c>
      <c r="E8" s="78">
        <v>1595</v>
      </c>
      <c r="F8" s="78">
        <v>8726</v>
      </c>
      <c r="G8" s="78">
        <v>1809</v>
      </c>
      <c r="H8" s="186">
        <v>79</v>
      </c>
    </row>
    <row r="9" spans="2:8" ht="15" customHeight="1">
      <c r="B9" s="456" t="s">
        <v>280</v>
      </c>
      <c r="C9" s="340" t="s">
        <v>87</v>
      </c>
      <c r="D9" s="247">
        <v>11252</v>
      </c>
      <c r="E9" s="74">
        <v>1757</v>
      </c>
      <c r="F9" s="74">
        <v>7424</v>
      </c>
      <c r="G9" s="74">
        <v>1931</v>
      </c>
      <c r="H9" s="188">
        <v>140</v>
      </c>
    </row>
    <row r="10" spans="2:8" ht="15" customHeight="1">
      <c r="B10" s="457"/>
      <c r="C10" s="341" t="s">
        <v>88</v>
      </c>
      <c r="D10" s="246">
        <v>6326</v>
      </c>
      <c r="E10" s="78">
        <v>549</v>
      </c>
      <c r="F10" s="78">
        <v>4448</v>
      </c>
      <c r="G10" s="78">
        <v>1212</v>
      </c>
      <c r="H10" s="186">
        <v>117</v>
      </c>
    </row>
    <row r="11" spans="2:8" ht="15" customHeight="1">
      <c r="B11" s="458"/>
      <c r="C11" s="342" t="s">
        <v>89</v>
      </c>
      <c r="D11" s="79">
        <v>4926</v>
      </c>
      <c r="E11" s="80">
        <v>1208</v>
      </c>
      <c r="F11" s="80">
        <v>2976</v>
      </c>
      <c r="G11" s="80">
        <v>719</v>
      </c>
      <c r="H11" s="187">
        <v>23</v>
      </c>
    </row>
    <row r="12" spans="2:8" ht="15" customHeight="1">
      <c r="B12" s="457" t="s">
        <v>281</v>
      </c>
      <c r="C12" s="341" t="s">
        <v>87</v>
      </c>
      <c r="D12" s="76">
        <v>12190</v>
      </c>
      <c r="E12" s="76">
        <v>897</v>
      </c>
      <c r="F12" s="76">
        <v>9394</v>
      </c>
      <c r="G12" s="76">
        <v>1785</v>
      </c>
      <c r="H12" s="189">
        <v>114</v>
      </c>
    </row>
    <row r="13" spans="2:8" ht="15" customHeight="1">
      <c r="B13" s="457"/>
      <c r="C13" s="341" t="s">
        <v>88</v>
      </c>
      <c r="D13" s="76">
        <v>4907</v>
      </c>
      <c r="E13" s="78">
        <v>510</v>
      </c>
      <c r="F13" s="78">
        <v>3644</v>
      </c>
      <c r="G13" s="78">
        <v>695</v>
      </c>
      <c r="H13" s="186">
        <v>58</v>
      </c>
    </row>
    <row r="14" spans="2:8" ht="15" customHeight="1">
      <c r="B14" s="458"/>
      <c r="C14" s="342" t="s">
        <v>89</v>
      </c>
      <c r="D14" s="168">
        <v>7283</v>
      </c>
      <c r="E14" s="80">
        <v>387</v>
      </c>
      <c r="F14" s="80">
        <v>5750</v>
      </c>
      <c r="G14" s="80">
        <v>1090</v>
      </c>
      <c r="H14" s="187">
        <v>56</v>
      </c>
    </row>
    <row r="15" spans="2:8" ht="12.75" customHeight="1">
      <c r="B15" s="29"/>
      <c r="C15" s="29"/>
      <c r="D15" s="17"/>
      <c r="E15" s="17"/>
      <c r="F15" s="17"/>
      <c r="G15" s="17"/>
      <c r="H15" s="17"/>
    </row>
    <row r="16" spans="1:9" ht="12.75" customHeight="1" thickBot="1">
      <c r="A16" s="1"/>
      <c r="B16" s="1"/>
      <c r="C16" s="1"/>
      <c r="D16" s="1"/>
      <c r="E16" s="1"/>
      <c r="F16" s="1"/>
      <c r="G16" s="1"/>
      <c r="H16" s="1"/>
      <c r="I16" s="111"/>
    </row>
    <row r="17" spans="1:9" ht="15.75" customHeight="1" thickTop="1">
      <c r="A17" s="112"/>
      <c r="B17" s="110" t="str">
        <f>'C1'!B53</f>
        <v>(Last Updated 29/11/2019)</v>
      </c>
      <c r="C17" s="110"/>
      <c r="D17" s="2"/>
      <c r="E17" s="2"/>
      <c r="F17" s="2"/>
      <c r="G17" s="2"/>
      <c r="H17" s="2"/>
      <c r="I17" s="111"/>
    </row>
    <row r="18" spans="1:9" ht="5.25" customHeight="1">
      <c r="A18" s="114"/>
      <c r="B18" s="114"/>
      <c r="C18" s="114"/>
      <c r="D18" s="1"/>
      <c r="E18" s="1"/>
      <c r="F18" s="1"/>
      <c r="G18" s="1"/>
      <c r="H18" s="1"/>
      <c r="I18" s="111"/>
    </row>
    <row r="19" spans="1:9" ht="18" customHeight="1">
      <c r="A19" s="116"/>
      <c r="B19" s="359" t="str">
        <f>'C1'!B55</f>
        <v>COPYRIGHT © :2019, REPUBLIC OF CYPRUS, STATISTICAL SERVICE</v>
      </c>
      <c r="C19" s="359"/>
      <c r="D19" s="1"/>
      <c r="E19" s="1"/>
      <c r="F19" s="1"/>
      <c r="G19" s="1"/>
      <c r="H19" s="1"/>
      <c r="I19" s="111"/>
    </row>
    <row r="24" spans="4:8" ht="12">
      <c r="D24" s="120"/>
      <c r="E24" s="120"/>
      <c r="F24" s="120"/>
      <c r="G24" s="120"/>
      <c r="H24" s="120"/>
    </row>
    <row r="27" spans="4:8" ht="12">
      <c r="D27" s="120"/>
      <c r="E27" s="120"/>
      <c r="F27" s="120"/>
      <c r="G27" s="120"/>
      <c r="H27" s="120"/>
    </row>
  </sheetData>
  <sheetProtection/>
  <mergeCells count="6">
    <mergeCell ref="B12:B14"/>
    <mergeCell ref="B4:B5"/>
    <mergeCell ref="C4:C5"/>
    <mergeCell ref="D4:H4"/>
    <mergeCell ref="B6:B8"/>
    <mergeCell ref="B9:B11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8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375" style="98" customWidth="1"/>
    <col min="3" max="8" width="17.125" style="119" customWidth="1"/>
    <col min="9" max="9" width="2.125" style="98" customWidth="1"/>
    <col min="10" max="16384" width="10.75390625" style="98" customWidth="1"/>
  </cols>
  <sheetData>
    <row r="1" spans="2:9" ht="37.5" customHeight="1" thickBot="1">
      <c r="B1" s="4" t="s">
        <v>307</v>
      </c>
      <c r="C1" s="35"/>
      <c r="D1" s="35"/>
      <c r="E1" s="35"/>
      <c r="F1" s="35"/>
      <c r="G1" s="35"/>
      <c r="H1" s="35"/>
      <c r="I1" s="111"/>
    </row>
    <row r="2" spans="2:9" ht="19.5" customHeight="1" thickTop="1">
      <c r="B2" s="9"/>
      <c r="C2" s="40"/>
      <c r="D2" s="40"/>
      <c r="E2" s="40"/>
      <c r="F2" s="40"/>
      <c r="G2" s="40"/>
      <c r="H2" s="40"/>
      <c r="I2" s="111"/>
    </row>
    <row r="3" spans="2:8" ht="15" customHeight="1">
      <c r="B3" s="267" t="s">
        <v>278</v>
      </c>
      <c r="C3" s="339">
        <v>2013</v>
      </c>
      <c r="D3" s="339" t="s">
        <v>69</v>
      </c>
      <c r="E3" s="339">
        <v>2015</v>
      </c>
      <c r="F3" s="339">
        <v>2016</v>
      </c>
      <c r="G3" s="310">
        <v>2017</v>
      </c>
      <c r="H3" s="201">
        <v>2018</v>
      </c>
    </row>
    <row r="4" spans="2:8" ht="15" customHeight="1">
      <c r="B4" s="194" t="s">
        <v>86</v>
      </c>
      <c r="C4" s="74">
        <v>25227</v>
      </c>
      <c r="D4" s="74">
        <v>24038</v>
      </c>
      <c r="E4" s="74">
        <v>17183</v>
      </c>
      <c r="F4" s="74">
        <v>14892</v>
      </c>
      <c r="G4" s="76">
        <v>15105</v>
      </c>
      <c r="H4" s="189">
        <v>15340</v>
      </c>
    </row>
    <row r="5" spans="2:8" ht="15" customHeight="1">
      <c r="B5" s="207" t="s">
        <v>290</v>
      </c>
      <c r="C5" s="78">
        <v>3579</v>
      </c>
      <c r="D5" s="78">
        <v>2096</v>
      </c>
      <c r="E5" s="78">
        <v>1025</v>
      </c>
      <c r="F5" s="78">
        <v>2117</v>
      </c>
      <c r="G5" s="78">
        <v>1161</v>
      </c>
      <c r="H5" s="186">
        <v>1669</v>
      </c>
    </row>
    <row r="6" spans="2:8" ht="15" customHeight="1">
      <c r="B6" s="207" t="s">
        <v>280</v>
      </c>
      <c r="C6" s="78">
        <v>8745</v>
      </c>
      <c r="D6" s="78">
        <v>7068</v>
      </c>
      <c r="E6" s="78">
        <v>2829</v>
      </c>
      <c r="F6" s="78">
        <v>3598</v>
      </c>
      <c r="G6" s="78">
        <v>4853</v>
      </c>
      <c r="H6" s="186">
        <v>5424</v>
      </c>
    </row>
    <row r="7" spans="2:8" ht="15" customHeight="1">
      <c r="B7" s="208" t="s">
        <v>281</v>
      </c>
      <c r="C7" s="80">
        <v>12903</v>
      </c>
      <c r="D7" s="80">
        <v>14874</v>
      </c>
      <c r="E7" s="80">
        <v>13329</v>
      </c>
      <c r="F7" s="80">
        <v>9177</v>
      </c>
      <c r="G7" s="80">
        <v>9091</v>
      </c>
      <c r="H7" s="187">
        <v>8247</v>
      </c>
    </row>
    <row r="8" spans="2:8" ht="12.75" customHeight="1">
      <c r="B8" s="29"/>
      <c r="C8" s="17"/>
      <c r="D8" s="17"/>
      <c r="E8" s="17"/>
      <c r="F8" s="17"/>
      <c r="G8" s="17"/>
      <c r="H8" s="17"/>
    </row>
    <row r="9" spans="2:8" ht="12.75" customHeight="1">
      <c r="B9" s="50" t="s">
        <v>93</v>
      </c>
      <c r="C9" s="17"/>
      <c r="D9" s="17"/>
      <c r="E9" s="17"/>
      <c r="F9" s="17"/>
      <c r="G9" s="17"/>
      <c r="H9" s="17"/>
    </row>
    <row r="10" spans="2:8" ht="12.75" customHeight="1">
      <c r="B10" s="32" t="s">
        <v>246</v>
      </c>
      <c r="C10" s="17"/>
      <c r="D10" s="17"/>
      <c r="E10" s="17"/>
      <c r="F10" s="17"/>
      <c r="G10" s="17"/>
      <c r="H10" s="17"/>
    </row>
    <row r="11" spans="1:9" ht="12.75" customHeight="1" thickBot="1">
      <c r="A11" s="1"/>
      <c r="B11" s="1"/>
      <c r="C11" s="1"/>
      <c r="D11" s="1"/>
      <c r="E11" s="1"/>
      <c r="F11" s="1"/>
      <c r="G11" s="1"/>
      <c r="H11" s="1"/>
      <c r="I11" s="111"/>
    </row>
    <row r="12" spans="1:9" ht="15.75" customHeight="1" thickTop="1">
      <c r="A12" s="112"/>
      <c r="B12" s="110" t="str">
        <f>'C1'!B53</f>
        <v>(Last Updated 29/11/2019)</v>
      </c>
      <c r="C12" s="2"/>
      <c r="D12" s="2"/>
      <c r="E12" s="2"/>
      <c r="F12" s="2"/>
      <c r="G12" s="2"/>
      <c r="H12" s="2"/>
      <c r="I12" s="111"/>
    </row>
    <row r="13" spans="1:9" ht="5.25" customHeight="1">
      <c r="A13" s="114"/>
      <c r="B13" s="114"/>
      <c r="C13" s="1"/>
      <c r="D13" s="1"/>
      <c r="E13" s="1"/>
      <c r="F13" s="1"/>
      <c r="G13" s="1"/>
      <c r="H13" s="1"/>
      <c r="I13" s="111"/>
    </row>
    <row r="14" spans="1:9" ht="18" customHeight="1">
      <c r="A14" s="116"/>
      <c r="B14" s="359" t="str">
        <f>'C1'!B55</f>
        <v>COPYRIGHT © :2019, REPUBLIC OF CYPRUS, STATISTICAL SERVICE</v>
      </c>
      <c r="C14" s="1"/>
      <c r="D14" s="1"/>
      <c r="E14" s="1"/>
      <c r="F14" s="1"/>
      <c r="G14" s="1"/>
      <c r="H14" s="1"/>
      <c r="I14" s="111"/>
    </row>
    <row r="15" ht="12">
      <c r="J15" s="368"/>
    </row>
    <row r="19" spans="3:8" ht="12">
      <c r="C19" s="120"/>
      <c r="D19" s="120"/>
      <c r="E19" s="120"/>
      <c r="F19" s="120"/>
      <c r="G19" s="120"/>
      <c r="H19" s="120"/>
    </row>
    <row r="22" spans="3:8" ht="12">
      <c r="C22" s="120"/>
      <c r="D22" s="120"/>
      <c r="E22" s="120"/>
      <c r="F22" s="120"/>
      <c r="G22" s="120"/>
      <c r="H22" s="120"/>
    </row>
  </sheetData>
  <sheetProtection/>
  <printOptions horizontalCentered="1"/>
  <pageMargins left="0.1968503937007874" right="0.15748031496062992" top="0.2755905511811024" bottom="0.2362204724409449" header="0.1968503937007874" footer="0.1968503937007874"/>
  <pageSetup horizontalDpi="600" verticalDpi="600" orientation="landscape" paperSize="9" scale="9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375" style="98" customWidth="1"/>
    <col min="3" max="8" width="15.00390625" style="119" customWidth="1"/>
    <col min="9" max="9" width="2.125" style="98" customWidth="1"/>
    <col min="10" max="16384" width="10.75390625" style="98" customWidth="1"/>
  </cols>
  <sheetData>
    <row r="1" ht="30" customHeight="1">
      <c r="B1" s="9" t="s">
        <v>308</v>
      </c>
    </row>
    <row r="2" spans="2:9" ht="12.75" customHeight="1" thickBot="1">
      <c r="B2" s="4"/>
      <c r="C2" s="35"/>
      <c r="D2" s="35"/>
      <c r="E2" s="35"/>
      <c r="F2" s="35"/>
      <c r="G2" s="35"/>
      <c r="H2" s="35"/>
      <c r="I2" s="111"/>
    </row>
    <row r="3" spans="2:9" ht="19.5" customHeight="1" thickTop="1">
      <c r="B3" s="9"/>
      <c r="C3" s="40"/>
      <c r="D3" s="40"/>
      <c r="E3" s="40"/>
      <c r="F3" s="40"/>
      <c r="G3" s="40"/>
      <c r="H3" s="40"/>
      <c r="I3" s="111"/>
    </row>
    <row r="4" spans="2:8" ht="15" customHeight="1">
      <c r="B4" s="267" t="s">
        <v>291</v>
      </c>
      <c r="C4" s="339">
        <v>2013</v>
      </c>
      <c r="D4" s="339" t="s">
        <v>72</v>
      </c>
      <c r="E4" s="339">
        <v>2015</v>
      </c>
      <c r="F4" s="339">
        <v>2016</v>
      </c>
      <c r="G4" s="310">
        <v>2017</v>
      </c>
      <c r="H4" s="201">
        <v>2018</v>
      </c>
    </row>
    <row r="5" spans="2:8" ht="15" customHeight="1">
      <c r="B5" s="202" t="s">
        <v>86</v>
      </c>
      <c r="C5" s="74">
        <v>25227</v>
      </c>
      <c r="D5" s="74">
        <v>24038</v>
      </c>
      <c r="E5" s="74">
        <v>17183</v>
      </c>
      <c r="F5" s="74">
        <v>14892</v>
      </c>
      <c r="G5" s="76">
        <v>15105</v>
      </c>
      <c r="H5" s="189">
        <v>15340</v>
      </c>
    </row>
    <row r="6" spans="2:8" ht="15" customHeight="1">
      <c r="B6" s="70" t="s">
        <v>280</v>
      </c>
      <c r="C6" s="78">
        <v>10472</v>
      </c>
      <c r="D6" s="78">
        <v>7981</v>
      </c>
      <c r="E6" s="78">
        <v>3355</v>
      </c>
      <c r="F6" s="78">
        <v>4618</v>
      </c>
      <c r="G6" s="78">
        <v>5648</v>
      </c>
      <c r="H6" s="186">
        <v>7352</v>
      </c>
    </row>
    <row r="7" spans="2:8" ht="15" customHeight="1">
      <c r="B7" s="70" t="s">
        <v>281</v>
      </c>
      <c r="C7" s="78">
        <v>14382</v>
      </c>
      <c r="D7" s="78">
        <v>15942</v>
      </c>
      <c r="E7" s="78">
        <v>13726</v>
      </c>
      <c r="F7" s="78">
        <v>10274</v>
      </c>
      <c r="G7" s="78">
        <v>9457</v>
      </c>
      <c r="H7" s="186">
        <v>7988</v>
      </c>
    </row>
    <row r="8" spans="2:8" ht="15" customHeight="1">
      <c r="B8" s="193" t="s">
        <v>122</v>
      </c>
      <c r="C8" s="80">
        <v>373</v>
      </c>
      <c r="D8" s="80">
        <v>115</v>
      </c>
      <c r="E8" s="80">
        <v>102</v>
      </c>
      <c r="F8" s="80">
        <v>0</v>
      </c>
      <c r="G8" s="80">
        <v>0</v>
      </c>
      <c r="H8" s="187">
        <v>0</v>
      </c>
    </row>
    <row r="9" spans="2:8" ht="12.75" customHeight="1">
      <c r="B9" s="29"/>
      <c r="C9" s="17"/>
      <c r="D9" s="17"/>
      <c r="E9" s="17"/>
      <c r="F9" s="17"/>
      <c r="G9" s="17"/>
      <c r="H9" s="17"/>
    </row>
    <row r="10" spans="2:8" ht="12.75" customHeight="1">
      <c r="B10" s="50" t="s">
        <v>93</v>
      </c>
      <c r="C10" s="17"/>
      <c r="D10" s="17"/>
      <c r="E10" s="17"/>
      <c r="F10" s="17"/>
      <c r="G10" s="17"/>
      <c r="H10" s="17"/>
    </row>
    <row r="11" spans="2:8" ht="12.75" customHeight="1">
      <c r="B11" s="32" t="s">
        <v>246</v>
      </c>
      <c r="C11" s="17"/>
      <c r="D11" s="17"/>
      <c r="E11" s="17"/>
      <c r="F11" s="17"/>
      <c r="G11" s="17"/>
      <c r="H11" s="17"/>
    </row>
    <row r="12" spans="1:9" ht="12.75" customHeight="1" thickBot="1">
      <c r="A12" s="1"/>
      <c r="B12" s="1"/>
      <c r="C12" s="1"/>
      <c r="D12" s="1"/>
      <c r="E12" s="1"/>
      <c r="F12" s="1"/>
      <c r="G12" s="1"/>
      <c r="H12" s="1"/>
      <c r="I12" s="111"/>
    </row>
    <row r="13" spans="1:9" ht="15.75" customHeight="1" thickTop="1">
      <c r="A13" s="112"/>
      <c r="B13" s="110" t="str">
        <f>'C1'!B53</f>
        <v>(Last Updated 29/11/2019)</v>
      </c>
      <c r="C13" s="2"/>
      <c r="D13" s="2"/>
      <c r="E13" s="2"/>
      <c r="F13" s="2"/>
      <c r="G13" s="2"/>
      <c r="H13" s="1"/>
      <c r="I13" s="111"/>
    </row>
    <row r="14" spans="1:9" ht="5.25" customHeight="1">
      <c r="A14" s="114"/>
      <c r="B14" s="114"/>
      <c r="C14" s="1"/>
      <c r="D14" s="1"/>
      <c r="E14" s="1"/>
      <c r="F14" s="1"/>
      <c r="G14" s="1"/>
      <c r="H14" s="1"/>
      <c r="I14" s="111"/>
    </row>
    <row r="15" spans="1:9" ht="18" customHeight="1">
      <c r="A15" s="116"/>
      <c r="B15" s="359" t="str">
        <f>'C1'!B55</f>
        <v>COPYRIGHT © :2019, REPUBLIC OF CYPRUS, STATISTICAL SERVICE</v>
      </c>
      <c r="C15" s="1"/>
      <c r="D15" s="1"/>
      <c r="E15" s="1"/>
      <c r="F15" s="1"/>
      <c r="G15" s="1"/>
      <c r="H15" s="1"/>
      <c r="I15" s="111"/>
    </row>
    <row r="20" spans="3:8" ht="12">
      <c r="C20" s="120"/>
      <c r="D20" s="120"/>
      <c r="E20" s="120"/>
      <c r="F20" s="120"/>
      <c r="G20" s="120"/>
      <c r="H20" s="120"/>
    </row>
    <row r="23" spans="3:8" ht="12">
      <c r="C23" s="120"/>
      <c r="D23" s="120"/>
      <c r="E23" s="120"/>
      <c r="F23" s="120"/>
      <c r="G23" s="120"/>
      <c r="H23" s="120"/>
    </row>
  </sheetData>
  <sheetProtection/>
  <printOptions horizontalCentered="1"/>
  <pageMargins left="0.15748031496062992" right="0.1968503937007874" top="0.2755905511811024" bottom="0.7480314960629921" header="0.196850393700787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8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1.125" style="98" customWidth="1"/>
    <col min="3" max="3" width="12.125" style="361" customWidth="1"/>
    <col min="4" max="10" width="9.25390625" style="119" customWidth="1"/>
    <col min="11" max="11" width="10.25390625" style="119" customWidth="1"/>
    <col min="12" max="12" width="9.25390625" style="119" customWidth="1"/>
    <col min="13" max="14" width="10.25390625" style="119" customWidth="1"/>
    <col min="15" max="16" width="9.25390625" style="119" customWidth="1"/>
    <col min="17" max="18" width="2.125" style="98" customWidth="1"/>
    <col min="19" max="20" width="10.75390625" style="353" customWidth="1"/>
    <col min="21" max="16384" width="10.75390625" style="98" customWidth="1"/>
  </cols>
  <sheetData>
    <row r="1" spans="2:18" ht="37.5" customHeight="1" thickBot="1">
      <c r="B1" s="4" t="s">
        <v>117</v>
      </c>
      <c r="C1" s="30"/>
      <c r="D1" s="34"/>
      <c r="E1" s="35"/>
      <c r="F1" s="35"/>
      <c r="G1" s="35"/>
      <c r="H1" s="35"/>
      <c r="I1" s="35"/>
      <c r="J1" s="36"/>
      <c r="K1" s="35"/>
      <c r="L1" s="35"/>
      <c r="M1" s="37"/>
      <c r="N1" s="38"/>
      <c r="O1" s="38"/>
      <c r="P1" s="38"/>
      <c r="Q1" s="111"/>
      <c r="R1" s="111"/>
    </row>
    <row r="2" spans="2:18" ht="19.5" customHeight="1" thickTop="1">
      <c r="B2" s="9"/>
      <c r="C2" s="31"/>
      <c r="D2" s="39"/>
      <c r="E2" s="40"/>
      <c r="F2" s="40"/>
      <c r="G2" s="40"/>
      <c r="H2" s="40"/>
      <c r="I2" s="40"/>
      <c r="J2" s="41"/>
      <c r="K2" s="40"/>
      <c r="L2" s="40"/>
      <c r="M2" s="42"/>
      <c r="N2" s="43"/>
      <c r="O2" s="43"/>
      <c r="P2" s="43"/>
      <c r="Q2" s="111"/>
      <c r="R2" s="111"/>
    </row>
    <row r="3" spans="2:16" ht="15" customHeight="1">
      <c r="B3" s="322" t="s">
        <v>85</v>
      </c>
      <c r="C3" s="267" t="s">
        <v>104</v>
      </c>
      <c r="D3" s="322" t="s">
        <v>86</v>
      </c>
      <c r="E3" s="323" t="s">
        <v>105</v>
      </c>
      <c r="F3" s="323" t="s">
        <v>106</v>
      </c>
      <c r="G3" s="323" t="s">
        <v>107</v>
      </c>
      <c r="H3" s="323" t="s">
        <v>108</v>
      </c>
      <c r="I3" s="323" t="s">
        <v>109</v>
      </c>
      <c r="J3" s="323" t="s">
        <v>110</v>
      </c>
      <c r="K3" s="323" t="s">
        <v>111</v>
      </c>
      <c r="L3" s="323" t="s">
        <v>112</v>
      </c>
      <c r="M3" s="323" t="s">
        <v>113</v>
      </c>
      <c r="N3" s="323" t="s">
        <v>114</v>
      </c>
      <c r="O3" s="323" t="s">
        <v>115</v>
      </c>
      <c r="P3" s="331" t="s">
        <v>116</v>
      </c>
    </row>
    <row r="4" spans="2:20" ht="15" customHeight="1">
      <c r="B4" s="396">
        <v>2018</v>
      </c>
      <c r="C4" s="369" t="s">
        <v>87</v>
      </c>
      <c r="D4" s="45">
        <v>9329</v>
      </c>
      <c r="E4" s="171">
        <v>793</v>
      </c>
      <c r="F4" s="171">
        <v>628</v>
      </c>
      <c r="G4" s="196">
        <v>702</v>
      </c>
      <c r="H4" s="196">
        <v>691</v>
      </c>
      <c r="I4" s="196">
        <v>792</v>
      </c>
      <c r="J4" s="196">
        <v>744</v>
      </c>
      <c r="K4" s="171">
        <v>825</v>
      </c>
      <c r="L4" s="171">
        <v>923</v>
      </c>
      <c r="M4" s="196">
        <v>801</v>
      </c>
      <c r="N4" s="196">
        <v>916</v>
      </c>
      <c r="O4" s="196">
        <v>812</v>
      </c>
      <c r="P4" s="96">
        <v>702</v>
      </c>
      <c r="S4" s="354"/>
      <c r="T4" s="354"/>
    </row>
    <row r="5" spans="2:19" ht="15" customHeight="1">
      <c r="B5" s="396"/>
      <c r="C5" s="369" t="s">
        <v>88</v>
      </c>
      <c r="D5" s="45">
        <v>4771</v>
      </c>
      <c r="E5" s="71">
        <v>410</v>
      </c>
      <c r="F5" s="71">
        <v>318</v>
      </c>
      <c r="G5" s="60">
        <v>363</v>
      </c>
      <c r="H5" s="60">
        <v>369</v>
      </c>
      <c r="I5" s="60">
        <v>443</v>
      </c>
      <c r="J5" s="60">
        <v>370</v>
      </c>
      <c r="K5" s="71">
        <v>390</v>
      </c>
      <c r="L5" s="71">
        <v>473</v>
      </c>
      <c r="M5" s="60">
        <v>414</v>
      </c>
      <c r="N5" s="60">
        <v>471</v>
      </c>
      <c r="O5" s="60">
        <v>401</v>
      </c>
      <c r="P5" s="61">
        <v>349</v>
      </c>
      <c r="S5" s="354"/>
    </row>
    <row r="6" spans="2:19" ht="15" customHeight="1">
      <c r="B6" s="396"/>
      <c r="C6" s="370" t="s">
        <v>89</v>
      </c>
      <c r="D6" s="266">
        <v>4558</v>
      </c>
      <c r="E6" s="73">
        <v>383</v>
      </c>
      <c r="F6" s="73">
        <v>310</v>
      </c>
      <c r="G6" s="93">
        <v>339</v>
      </c>
      <c r="H6" s="93">
        <v>322</v>
      </c>
      <c r="I6" s="93">
        <v>349</v>
      </c>
      <c r="J6" s="93">
        <v>374</v>
      </c>
      <c r="K6" s="73">
        <v>435</v>
      </c>
      <c r="L6" s="73">
        <v>450</v>
      </c>
      <c r="M6" s="93">
        <v>387</v>
      </c>
      <c r="N6" s="93">
        <v>445</v>
      </c>
      <c r="O6" s="93">
        <v>411</v>
      </c>
      <c r="P6" s="94">
        <v>353</v>
      </c>
      <c r="S6" s="354"/>
    </row>
    <row r="7" spans="2:20" ht="15" customHeight="1">
      <c r="B7" s="396">
        <v>2017</v>
      </c>
      <c r="C7" s="369" t="s">
        <v>87</v>
      </c>
      <c r="D7" s="45">
        <v>9229</v>
      </c>
      <c r="E7" s="171">
        <v>775</v>
      </c>
      <c r="F7" s="171">
        <v>648</v>
      </c>
      <c r="G7" s="196">
        <v>682</v>
      </c>
      <c r="H7" s="196">
        <v>638</v>
      </c>
      <c r="I7" s="196">
        <v>737</v>
      </c>
      <c r="J7" s="196">
        <v>778</v>
      </c>
      <c r="K7" s="171">
        <v>802</v>
      </c>
      <c r="L7" s="171">
        <v>851</v>
      </c>
      <c r="M7" s="196">
        <v>837</v>
      </c>
      <c r="N7" s="196">
        <v>880</v>
      </c>
      <c r="O7" s="196">
        <v>823</v>
      </c>
      <c r="P7" s="96">
        <v>778</v>
      </c>
      <c r="S7" s="354"/>
      <c r="T7" s="354"/>
    </row>
    <row r="8" spans="2:19" ht="15" customHeight="1">
      <c r="B8" s="396"/>
      <c r="C8" s="369" t="s">
        <v>88</v>
      </c>
      <c r="D8" s="45">
        <v>4765</v>
      </c>
      <c r="E8" s="71">
        <v>398</v>
      </c>
      <c r="F8" s="71">
        <v>313</v>
      </c>
      <c r="G8" s="60">
        <v>348</v>
      </c>
      <c r="H8" s="60">
        <v>338</v>
      </c>
      <c r="I8" s="60">
        <v>405</v>
      </c>
      <c r="J8" s="60">
        <v>408</v>
      </c>
      <c r="K8" s="71">
        <v>436</v>
      </c>
      <c r="L8" s="71">
        <v>431</v>
      </c>
      <c r="M8" s="60">
        <v>402</v>
      </c>
      <c r="N8" s="60">
        <v>457</v>
      </c>
      <c r="O8" s="60">
        <v>428</v>
      </c>
      <c r="P8" s="61">
        <v>401</v>
      </c>
      <c r="S8" s="354"/>
    </row>
    <row r="9" spans="2:19" ht="15" customHeight="1">
      <c r="B9" s="396"/>
      <c r="C9" s="369" t="s">
        <v>89</v>
      </c>
      <c r="D9" s="266">
        <v>4464</v>
      </c>
      <c r="E9" s="73">
        <v>377</v>
      </c>
      <c r="F9" s="73">
        <v>335</v>
      </c>
      <c r="G9" s="93">
        <v>334</v>
      </c>
      <c r="H9" s="93">
        <v>300</v>
      </c>
      <c r="I9" s="93">
        <v>332</v>
      </c>
      <c r="J9" s="93">
        <v>370</v>
      </c>
      <c r="K9" s="73">
        <v>366</v>
      </c>
      <c r="L9" s="73">
        <v>420</v>
      </c>
      <c r="M9" s="93">
        <v>435</v>
      </c>
      <c r="N9" s="93">
        <v>423</v>
      </c>
      <c r="O9" s="93">
        <v>395</v>
      </c>
      <c r="P9" s="94">
        <v>377</v>
      </c>
      <c r="S9" s="354"/>
    </row>
    <row r="10" spans="2:20" ht="15" customHeight="1">
      <c r="B10" s="396">
        <v>2016</v>
      </c>
      <c r="C10" s="371" t="s">
        <v>87</v>
      </c>
      <c r="D10" s="46">
        <v>9455</v>
      </c>
      <c r="E10" s="52">
        <v>764</v>
      </c>
      <c r="F10" s="52">
        <v>669</v>
      </c>
      <c r="G10" s="53">
        <v>777</v>
      </c>
      <c r="H10" s="53">
        <v>678</v>
      </c>
      <c r="I10" s="53">
        <v>668</v>
      </c>
      <c r="J10" s="53">
        <v>761</v>
      </c>
      <c r="K10" s="52">
        <v>798</v>
      </c>
      <c r="L10" s="52">
        <v>872</v>
      </c>
      <c r="M10" s="53">
        <v>932</v>
      </c>
      <c r="N10" s="53">
        <v>930</v>
      </c>
      <c r="O10" s="53">
        <v>801</v>
      </c>
      <c r="P10" s="54">
        <v>805</v>
      </c>
      <c r="S10" s="354"/>
      <c r="T10" s="354"/>
    </row>
    <row r="11" spans="2:19" ht="15" customHeight="1">
      <c r="B11" s="396"/>
      <c r="C11" s="372" t="s">
        <v>88</v>
      </c>
      <c r="D11" s="46">
        <v>4887</v>
      </c>
      <c r="E11" s="71">
        <v>392</v>
      </c>
      <c r="F11" s="71">
        <v>316</v>
      </c>
      <c r="G11" s="60">
        <v>406</v>
      </c>
      <c r="H11" s="60">
        <v>324</v>
      </c>
      <c r="I11" s="60">
        <v>354</v>
      </c>
      <c r="J11" s="60">
        <v>406</v>
      </c>
      <c r="K11" s="71">
        <v>438</v>
      </c>
      <c r="L11" s="71">
        <v>467</v>
      </c>
      <c r="M11" s="60">
        <v>470</v>
      </c>
      <c r="N11" s="60">
        <v>478</v>
      </c>
      <c r="O11" s="60">
        <v>437</v>
      </c>
      <c r="P11" s="61">
        <v>399</v>
      </c>
      <c r="S11" s="354"/>
    </row>
    <row r="12" spans="2:19" ht="15" customHeight="1">
      <c r="B12" s="396"/>
      <c r="C12" s="370" t="s">
        <v>89</v>
      </c>
      <c r="D12" s="47">
        <v>4568</v>
      </c>
      <c r="E12" s="73">
        <v>372</v>
      </c>
      <c r="F12" s="73">
        <v>353</v>
      </c>
      <c r="G12" s="93">
        <v>371</v>
      </c>
      <c r="H12" s="93">
        <v>354</v>
      </c>
      <c r="I12" s="93">
        <v>314</v>
      </c>
      <c r="J12" s="93">
        <v>355</v>
      </c>
      <c r="K12" s="73">
        <v>360</v>
      </c>
      <c r="L12" s="73">
        <v>405</v>
      </c>
      <c r="M12" s="93">
        <v>462</v>
      </c>
      <c r="N12" s="93">
        <v>452</v>
      </c>
      <c r="O12" s="93">
        <v>364</v>
      </c>
      <c r="P12" s="94">
        <v>406</v>
      </c>
      <c r="S12" s="354"/>
    </row>
    <row r="13" spans="2:20" ht="15" customHeight="1">
      <c r="B13" s="396">
        <v>2015</v>
      </c>
      <c r="C13" s="371" t="s">
        <v>87</v>
      </c>
      <c r="D13" s="46">
        <v>9170</v>
      </c>
      <c r="E13" s="52">
        <v>774</v>
      </c>
      <c r="F13" s="52">
        <v>623</v>
      </c>
      <c r="G13" s="53">
        <v>705</v>
      </c>
      <c r="H13" s="53">
        <v>684</v>
      </c>
      <c r="I13" s="53">
        <v>653</v>
      </c>
      <c r="J13" s="53">
        <v>725</v>
      </c>
      <c r="K13" s="52">
        <v>842</v>
      </c>
      <c r="L13" s="52">
        <v>822</v>
      </c>
      <c r="M13" s="53">
        <v>916</v>
      </c>
      <c r="N13" s="53">
        <v>850</v>
      </c>
      <c r="O13" s="53">
        <v>796</v>
      </c>
      <c r="P13" s="54">
        <v>780</v>
      </c>
      <c r="S13" s="354"/>
      <c r="T13" s="354"/>
    </row>
    <row r="14" spans="2:19" ht="15" customHeight="1">
      <c r="B14" s="396"/>
      <c r="C14" s="372" t="s">
        <v>88</v>
      </c>
      <c r="D14" s="46">
        <v>4824</v>
      </c>
      <c r="E14" s="71">
        <v>396</v>
      </c>
      <c r="F14" s="71">
        <v>328</v>
      </c>
      <c r="G14" s="60">
        <v>366</v>
      </c>
      <c r="H14" s="60">
        <v>345</v>
      </c>
      <c r="I14" s="60">
        <v>355</v>
      </c>
      <c r="J14" s="60">
        <v>382</v>
      </c>
      <c r="K14" s="71">
        <v>430</v>
      </c>
      <c r="L14" s="71">
        <v>439</v>
      </c>
      <c r="M14" s="60">
        <v>481</v>
      </c>
      <c r="N14" s="60">
        <v>455</v>
      </c>
      <c r="O14" s="60">
        <v>425</v>
      </c>
      <c r="P14" s="61">
        <v>422</v>
      </c>
      <c r="S14" s="354"/>
    </row>
    <row r="15" spans="2:19" ht="15" customHeight="1">
      <c r="B15" s="396"/>
      <c r="C15" s="370" t="s">
        <v>89</v>
      </c>
      <c r="D15" s="47">
        <v>4346</v>
      </c>
      <c r="E15" s="73">
        <v>378</v>
      </c>
      <c r="F15" s="73">
        <v>295</v>
      </c>
      <c r="G15" s="93">
        <v>339</v>
      </c>
      <c r="H15" s="93">
        <v>339</v>
      </c>
      <c r="I15" s="93">
        <v>298</v>
      </c>
      <c r="J15" s="93">
        <v>343</v>
      </c>
      <c r="K15" s="73">
        <v>412</v>
      </c>
      <c r="L15" s="73">
        <v>383</v>
      </c>
      <c r="M15" s="93">
        <v>435</v>
      </c>
      <c r="N15" s="93">
        <v>395</v>
      </c>
      <c r="O15" s="93">
        <v>371</v>
      </c>
      <c r="P15" s="94">
        <v>358</v>
      </c>
      <c r="S15" s="354"/>
    </row>
    <row r="16" spans="2:20" ht="15" customHeight="1">
      <c r="B16" s="396">
        <v>2014</v>
      </c>
      <c r="C16" s="371" t="s">
        <v>87</v>
      </c>
      <c r="D16" s="46">
        <v>9258</v>
      </c>
      <c r="E16" s="52">
        <v>765</v>
      </c>
      <c r="F16" s="52">
        <v>612</v>
      </c>
      <c r="G16" s="53">
        <v>700</v>
      </c>
      <c r="H16" s="53">
        <v>683</v>
      </c>
      <c r="I16" s="53">
        <v>729</v>
      </c>
      <c r="J16" s="53">
        <v>723</v>
      </c>
      <c r="K16" s="52">
        <v>855</v>
      </c>
      <c r="L16" s="52">
        <v>812</v>
      </c>
      <c r="M16" s="53">
        <v>938</v>
      </c>
      <c r="N16" s="53">
        <v>867</v>
      </c>
      <c r="O16" s="53">
        <v>784</v>
      </c>
      <c r="P16" s="54">
        <v>790</v>
      </c>
      <c r="S16" s="354"/>
      <c r="T16" s="354"/>
    </row>
    <row r="17" spans="2:19" ht="15" customHeight="1">
      <c r="B17" s="396"/>
      <c r="C17" s="372" t="s">
        <v>88</v>
      </c>
      <c r="D17" s="46">
        <v>4867</v>
      </c>
      <c r="E17" s="71">
        <v>415</v>
      </c>
      <c r="F17" s="71">
        <v>330</v>
      </c>
      <c r="G17" s="60">
        <v>361</v>
      </c>
      <c r="H17" s="60">
        <v>355</v>
      </c>
      <c r="I17" s="60">
        <v>375</v>
      </c>
      <c r="J17" s="60">
        <v>387</v>
      </c>
      <c r="K17" s="71">
        <v>412</v>
      </c>
      <c r="L17" s="71">
        <v>425</v>
      </c>
      <c r="M17" s="60">
        <v>495</v>
      </c>
      <c r="N17" s="60">
        <v>459</v>
      </c>
      <c r="O17" s="60">
        <v>443</v>
      </c>
      <c r="P17" s="61">
        <v>410</v>
      </c>
      <c r="S17" s="354"/>
    </row>
    <row r="18" spans="2:19" ht="15" customHeight="1">
      <c r="B18" s="396"/>
      <c r="C18" s="370" t="s">
        <v>89</v>
      </c>
      <c r="D18" s="47">
        <v>4391</v>
      </c>
      <c r="E18" s="73">
        <v>350</v>
      </c>
      <c r="F18" s="73">
        <v>282</v>
      </c>
      <c r="G18" s="93">
        <v>339</v>
      </c>
      <c r="H18" s="93">
        <v>328</v>
      </c>
      <c r="I18" s="93">
        <v>354</v>
      </c>
      <c r="J18" s="93">
        <v>336</v>
      </c>
      <c r="K18" s="73">
        <v>443</v>
      </c>
      <c r="L18" s="73">
        <v>387</v>
      </c>
      <c r="M18" s="93">
        <v>443</v>
      </c>
      <c r="N18" s="93">
        <v>408</v>
      </c>
      <c r="O18" s="93">
        <v>341</v>
      </c>
      <c r="P18" s="94">
        <v>380</v>
      </c>
      <c r="S18" s="354"/>
    </row>
    <row r="19" spans="2:20" ht="15" customHeight="1">
      <c r="B19" s="396">
        <v>2013</v>
      </c>
      <c r="C19" s="371" t="s">
        <v>87</v>
      </c>
      <c r="D19" s="46">
        <v>9341</v>
      </c>
      <c r="E19" s="52">
        <v>804</v>
      </c>
      <c r="F19" s="52">
        <v>718</v>
      </c>
      <c r="G19" s="53">
        <v>723</v>
      </c>
      <c r="H19" s="53">
        <v>709</v>
      </c>
      <c r="I19" s="53">
        <v>739</v>
      </c>
      <c r="J19" s="53">
        <v>735</v>
      </c>
      <c r="K19" s="52">
        <v>842</v>
      </c>
      <c r="L19" s="52">
        <v>824</v>
      </c>
      <c r="M19" s="53">
        <v>876</v>
      </c>
      <c r="N19" s="53">
        <v>851</v>
      </c>
      <c r="O19" s="53">
        <v>758</v>
      </c>
      <c r="P19" s="54">
        <v>762</v>
      </c>
      <c r="S19" s="354"/>
      <c r="T19" s="354"/>
    </row>
    <row r="20" spans="2:19" ht="15" customHeight="1">
      <c r="B20" s="396"/>
      <c r="C20" s="372" t="s">
        <v>88</v>
      </c>
      <c r="D20" s="46">
        <v>4736</v>
      </c>
      <c r="E20" s="71">
        <v>374</v>
      </c>
      <c r="F20" s="71">
        <v>356</v>
      </c>
      <c r="G20" s="60">
        <v>365</v>
      </c>
      <c r="H20" s="60">
        <v>390</v>
      </c>
      <c r="I20" s="60">
        <v>395</v>
      </c>
      <c r="J20" s="60">
        <v>390</v>
      </c>
      <c r="K20" s="71">
        <v>430</v>
      </c>
      <c r="L20" s="71">
        <v>402</v>
      </c>
      <c r="M20" s="60">
        <v>434</v>
      </c>
      <c r="N20" s="60">
        <v>420</v>
      </c>
      <c r="O20" s="60">
        <v>377</v>
      </c>
      <c r="P20" s="61">
        <v>403</v>
      </c>
      <c r="S20" s="354"/>
    </row>
    <row r="21" spans="2:19" ht="15" customHeight="1">
      <c r="B21" s="396"/>
      <c r="C21" s="370" t="s">
        <v>89</v>
      </c>
      <c r="D21" s="47">
        <v>4605</v>
      </c>
      <c r="E21" s="73">
        <v>430</v>
      </c>
      <c r="F21" s="73">
        <v>362</v>
      </c>
      <c r="G21" s="93">
        <v>358</v>
      </c>
      <c r="H21" s="93">
        <v>319</v>
      </c>
      <c r="I21" s="93">
        <v>344</v>
      </c>
      <c r="J21" s="93">
        <v>345</v>
      </c>
      <c r="K21" s="73">
        <v>412</v>
      </c>
      <c r="L21" s="73">
        <v>422</v>
      </c>
      <c r="M21" s="93">
        <v>442</v>
      </c>
      <c r="N21" s="93">
        <v>431</v>
      </c>
      <c r="O21" s="93">
        <v>381</v>
      </c>
      <c r="P21" s="94">
        <v>359</v>
      </c>
      <c r="S21" s="354"/>
    </row>
    <row r="22" spans="2:20" ht="15" customHeight="1">
      <c r="B22" s="396">
        <v>2012</v>
      </c>
      <c r="C22" s="371" t="s">
        <v>87</v>
      </c>
      <c r="D22" s="46">
        <v>10161</v>
      </c>
      <c r="E22" s="52">
        <v>850</v>
      </c>
      <c r="F22" s="52">
        <v>698</v>
      </c>
      <c r="G22" s="53">
        <v>864</v>
      </c>
      <c r="H22" s="53">
        <v>746</v>
      </c>
      <c r="I22" s="53">
        <v>773</v>
      </c>
      <c r="J22" s="53">
        <v>812</v>
      </c>
      <c r="K22" s="52">
        <v>872</v>
      </c>
      <c r="L22" s="52">
        <v>892</v>
      </c>
      <c r="M22" s="53">
        <v>949</v>
      </c>
      <c r="N22" s="53">
        <v>949</v>
      </c>
      <c r="O22" s="53">
        <v>932</v>
      </c>
      <c r="P22" s="54">
        <v>824</v>
      </c>
      <c r="S22" s="354"/>
      <c r="T22" s="354"/>
    </row>
    <row r="23" spans="2:19" ht="15" customHeight="1">
      <c r="B23" s="396"/>
      <c r="C23" s="372" t="s">
        <v>88</v>
      </c>
      <c r="D23" s="46">
        <v>5304</v>
      </c>
      <c r="E23" s="71">
        <v>454</v>
      </c>
      <c r="F23" s="71">
        <v>362</v>
      </c>
      <c r="G23" s="60">
        <v>447</v>
      </c>
      <c r="H23" s="60">
        <v>380</v>
      </c>
      <c r="I23" s="60">
        <v>443</v>
      </c>
      <c r="J23" s="60">
        <v>415</v>
      </c>
      <c r="K23" s="71">
        <v>447</v>
      </c>
      <c r="L23" s="71">
        <v>472</v>
      </c>
      <c r="M23" s="60">
        <v>482</v>
      </c>
      <c r="N23" s="60">
        <v>506</v>
      </c>
      <c r="O23" s="60">
        <v>495</v>
      </c>
      <c r="P23" s="61">
        <v>401</v>
      </c>
      <c r="S23" s="354"/>
    </row>
    <row r="24" spans="2:19" ht="15" customHeight="1">
      <c r="B24" s="396"/>
      <c r="C24" s="370" t="s">
        <v>89</v>
      </c>
      <c r="D24" s="47">
        <v>4857</v>
      </c>
      <c r="E24" s="73">
        <v>396</v>
      </c>
      <c r="F24" s="73">
        <v>336</v>
      </c>
      <c r="G24" s="93">
        <v>417</v>
      </c>
      <c r="H24" s="93">
        <v>366</v>
      </c>
      <c r="I24" s="93">
        <v>330</v>
      </c>
      <c r="J24" s="93">
        <v>397</v>
      </c>
      <c r="K24" s="73">
        <v>425</v>
      </c>
      <c r="L24" s="73">
        <v>420</v>
      </c>
      <c r="M24" s="93">
        <v>467</v>
      </c>
      <c r="N24" s="93">
        <v>443</v>
      </c>
      <c r="O24" s="93">
        <v>437</v>
      </c>
      <c r="P24" s="94">
        <v>423</v>
      </c>
      <c r="S24" s="354"/>
    </row>
    <row r="25" spans="2:20" ht="15" customHeight="1">
      <c r="B25" s="396">
        <v>2011</v>
      </c>
      <c r="C25" s="371" t="s">
        <v>87</v>
      </c>
      <c r="D25" s="46">
        <v>9622</v>
      </c>
      <c r="E25" s="52">
        <v>819</v>
      </c>
      <c r="F25" s="52">
        <v>720</v>
      </c>
      <c r="G25" s="53">
        <v>826</v>
      </c>
      <c r="H25" s="53">
        <v>653</v>
      </c>
      <c r="I25" s="53">
        <v>696</v>
      </c>
      <c r="J25" s="53">
        <v>780</v>
      </c>
      <c r="K25" s="52">
        <v>805</v>
      </c>
      <c r="L25" s="52">
        <v>905</v>
      </c>
      <c r="M25" s="53">
        <v>856</v>
      </c>
      <c r="N25" s="53">
        <v>843</v>
      </c>
      <c r="O25" s="53">
        <v>829</v>
      </c>
      <c r="P25" s="54">
        <v>890</v>
      </c>
      <c r="S25" s="354"/>
      <c r="T25" s="354"/>
    </row>
    <row r="26" spans="2:19" ht="15" customHeight="1">
      <c r="B26" s="396"/>
      <c r="C26" s="372" t="s">
        <v>88</v>
      </c>
      <c r="D26" s="46">
        <v>4891</v>
      </c>
      <c r="E26" s="71">
        <v>406</v>
      </c>
      <c r="F26" s="71">
        <v>359</v>
      </c>
      <c r="G26" s="60">
        <v>422</v>
      </c>
      <c r="H26" s="60">
        <v>319</v>
      </c>
      <c r="I26" s="60">
        <v>340</v>
      </c>
      <c r="J26" s="60">
        <v>417</v>
      </c>
      <c r="K26" s="71">
        <v>426</v>
      </c>
      <c r="L26" s="71">
        <v>451</v>
      </c>
      <c r="M26" s="60">
        <v>425</v>
      </c>
      <c r="N26" s="60">
        <v>444</v>
      </c>
      <c r="O26" s="60">
        <v>421</v>
      </c>
      <c r="P26" s="61">
        <v>461</v>
      </c>
      <c r="S26" s="354"/>
    </row>
    <row r="27" spans="2:19" ht="15" customHeight="1">
      <c r="B27" s="396"/>
      <c r="C27" s="370" t="s">
        <v>89</v>
      </c>
      <c r="D27" s="47">
        <v>4731</v>
      </c>
      <c r="E27" s="73">
        <v>413</v>
      </c>
      <c r="F27" s="73">
        <v>361</v>
      </c>
      <c r="G27" s="93">
        <v>404</v>
      </c>
      <c r="H27" s="93">
        <v>334</v>
      </c>
      <c r="I27" s="93">
        <v>356</v>
      </c>
      <c r="J27" s="93">
        <v>363</v>
      </c>
      <c r="K27" s="73">
        <v>379</v>
      </c>
      <c r="L27" s="73">
        <v>454</v>
      </c>
      <c r="M27" s="93">
        <v>431</v>
      </c>
      <c r="N27" s="93">
        <v>399</v>
      </c>
      <c r="O27" s="93">
        <v>408</v>
      </c>
      <c r="P27" s="94">
        <v>429</v>
      </c>
      <c r="S27" s="354"/>
    </row>
    <row r="28" spans="2:20" ht="15" customHeight="1">
      <c r="B28" s="396">
        <v>2010</v>
      </c>
      <c r="C28" s="371" t="s">
        <v>87</v>
      </c>
      <c r="D28" s="46">
        <v>9801</v>
      </c>
      <c r="E28" s="52">
        <v>794</v>
      </c>
      <c r="F28" s="52">
        <v>723</v>
      </c>
      <c r="G28" s="53">
        <v>819</v>
      </c>
      <c r="H28" s="53">
        <v>667</v>
      </c>
      <c r="I28" s="53">
        <v>739</v>
      </c>
      <c r="J28" s="53">
        <v>786</v>
      </c>
      <c r="K28" s="52">
        <v>843</v>
      </c>
      <c r="L28" s="52">
        <v>843</v>
      </c>
      <c r="M28" s="53">
        <v>965</v>
      </c>
      <c r="N28" s="53">
        <v>910</v>
      </c>
      <c r="O28" s="53">
        <v>840</v>
      </c>
      <c r="P28" s="54">
        <v>872</v>
      </c>
      <c r="S28" s="354"/>
      <c r="T28" s="354"/>
    </row>
    <row r="29" spans="2:19" ht="15" customHeight="1">
      <c r="B29" s="396"/>
      <c r="C29" s="372" t="s">
        <v>88</v>
      </c>
      <c r="D29" s="46">
        <v>4994</v>
      </c>
      <c r="E29" s="71">
        <v>416</v>
      </c>
      <c r="F29" s="71">
        <v>377</v>
      </c>
      <c r="G29" s="60">
        <v>421</v>
      </c>
      <c r="H29" s="60">
        <v>343</v>
      </c>
      <c r="I29" s="60">
        <v>390</v>
      </c>
      <c r="J29" s="60">
        <v>382</v>
      </c>
      <c r="K29" s="71">
        <v>418</v>
      </c>
      <c r="L29" s="71">
        <v>426</v>
      </c>
      <c r="M29" s="60">
        <v>489</v>
      </c>
      <c r="N29" s="60">
        <v>458</v>
      </c>
      <c r="O29" s="60">
        <v>423</v>
      </c>
      <c r="P29" s="61">
        <v>451</v>
      </c>
      <c r="S29" s="354"/>
    </row>
    <row r="30" spans="2:19" ht="15" customHeight="1">
      <c r="B30" s="396"/>
      <c r="C30" s="370" t="s">
        <v>89</v>
      </c>
      <c r="D30" s="47">
        <v>4807</v>
      </c>
      <c r="E30" s="73">
        <v>378</v>
      </c>
      <c r="F30" s="73">
        <v>346</v>
      </c>
      <c r="G30" s="93">
        <v>398</v>
      </c>
      <c r="H30" s="93">
        <v>324</v>
      </c>
      <c r="I30" s="93">
        <v>349</v>
      </c>
      <c r="J30" s="93">
        <v>404</v>
      </c>
      <c r="K30" s="73">
        <v>425</v>
      </c>
      <c r="L30" s="73">
        <v>417</v>
      </c>
      <c r="M30" s="93">
        <v>476</v>
      </c>
      <c r="N30" s="93">
        <v>452</v>
      </c>
      <c r="O30" s="93">
        <v>417</v>
      </c>
      <c r="P30" s="94">
        <v>421</v>
      </c>
      <c r="S30" s="354"/>
    </row>
    <row r="31" spans="2:20" ht="15" customHeight="1">
      <c r="B31" s="396">
        <v>2009</v>
      </c>
      <c r="C31" s="371" t="s">
        <v>87</v>
      </c>
      <c r="D31" s="46">
        <v>9608</v>
      </c>
      <c r="E31" s="52">
        <v>777</v>
      </c>
      <c r="F31" s="52">
        <v>692</v>
      </c>
      <c r="G31" s="53">
        <v>771</v>
      </c>
      <c r="H31" s="53">
        <v>640</v>
      </c>
      <c r="I31" s="53">
        <v>711</v>
      </c>
      <c r="J31" s="53">
        <v>707</v>
      </c>
      <c r="K31" s="52">
        <v>952</v>
      </c>
      <c r="L31" s="52">
        <v>856</v>
      </c>
      <c r="M31" s="53">
        <v>961</v>
      </c>
      <c r="N31" s="53">
        <v>874</v>
      </c>
      <c r="O31" s="53">
        <v>828</v>
      </c>
      <c r="P31" s="54">
        <v>839</v>
      </c>
      <c r="S31" s="354"/>
      <c r="T31" s="354"/>
    </row>
    <row r="32" spans="2:19" ht="15" customHeight="1">
      <c r="B32" s="396"/>
      <c r="C32" s="372" t="s">
        <v>88</v>
      </c>
      <c r="D32" s="46">
        <v>4904</v>
      </c>
      <c r="E32" s="71">
        <v>394</v>
      </c>
      <c r="F32" s="71">
        <v>373</v>
      </c>
      <c r="G32" s="60">
        <v>383</v>
      </c>
      <c r="H32" s="60">
        <v>352</v>
      </c>
      <c r="I32" s="60">
        <v>357</v>
      </c>
      <c r="J32" s="60">
        <v>356</v>
      </c>
      <c r="K32" s="71">
        <v>456</v>
      </c>
      <c r="L32" s="71">
        <v>458</v>
      </c>
      <c r="M32" s="60">
        <v>503</v>
      </c>
      <c r="N32" s="60">
        <v>436</v>
      </c>
      <c r="O32" s="60">
        <v>404</v>
      </c>
      <c r="P32" s="61">
        <v>432</v>
      </c>
      <c r="S32" s="354"/>
    </row>
    <row r="33" spans="2:19" ht="15" customHeight="1">
      <c r="B33" s="396"/>
      <c r="C33" s="370" t="s">
        <v>89</v>
      </c>
      <c r="D33" s="47">
        <v>4704</v>
      </c>
      <c r="E33" s="73">
        <v>383</v>
      </c>
      <c r="F33" s="73">
        <v>319</v>
      </c>
      <c r="G33" s="93">
        <v>388</v>
      </c>
      <c r="H33" s="93">
        <v>288</v>
      </c>
      <c r="I33" s="93">
        <v>354</v>
      </c>
      <c r="J33" s="93">
        <v>351</v>
      </c>
      <c r="K33" s="73">
        <v>496</v>
      </c>
      <c r="L33" s="73">
        <v>398</v>
      </c>
      <c r="M33" s="93">
        <v>458</v>
      </c>
      <c r="N33" s="93">
        <v>438</v>
      </c>
      <c r="O33" s="93">
        <v>424</v>
      </c>
      <c r="P33" s="94">
        <v>407</v>
      </c>
      <c r="S33" s="354"/>
    </row>
    <row r="34" spans="2:20" ht="15" customHeight="1">
      <c r="B34" s="396">
        <v>2008</v>
      </c>
      <c r="C34" s="371" t="s">
        <v>87</v>
      </c>
      <c r="D34" s="46">
        <v>9205</v>
      </c>
      <c r="E34" s="52">
        <v>732</v>
      </c>
      <c r="F34" s="52">
        <v>675</v>
      </c>
      <c r="G34" s="53">
        <v>723</v>
      </c>
      <c r="H34" s="53">
        <v>681</v>
      </c>
      <c r="I34" s="53">
        <v>620</v>
      </c>
      <c r="J34" s="53">
        <v>746</v>
      </c>
      <c r="K34" s="52">
        <v>823</v>
      </c>
      <c r="L34" s="52">
        <v>801</v>
      </c>
      <c r="M34" s="53">
        <v>932</v>
      </c>
      <c r="N34" s="53">
        <v>841</v>
      </c>
      <c r="O34" s="53">
        <v>813</v>
      </c>
      <c r="P34" s="54">
        <v>818</v>
      </c>
      <c r="S34" s="354"/>
      <c r="T34" s="354"/>
    </row>
    <row r="35" spans="2:19" ht="15" customHeight="1">
      <c r="B35" s="396"/>
      <c r="C35" s="372" t="s">
        <v>88</v>
      </c>
      <c r="D35" s="46">
        <v>4727</v>
      </c>
      <c r="E35" s="71">
        <v>361</v>
      </c>
      <c r="F35" s="71">
        <v>347</v>
      </c>
      <c r="G35" s="60">
        <v>367</v>
      </c>
      <c r="H35" s="60">
        <v>382</v>
      </c>
      <c r="I35" s="60">
        <v>319</v>
      </c>
      <c r="J35" s="60">
        <v>376</v>
      </c>
      <c r="K35" s="71">
        <v>396</v>
      </c>
      <c r="L35" s="71">
        <v>416</v>
      </c>
      <c r="M35" s="60">
        <v>503</v>
      </c>
      <c r="N35" s="60">
        <v>427</v>
      </c>
      <c r="O35" s="60">
        <v>392</v>
      </c>
      <c r="P35" s="61">
        <v>441</v>
      </c>
      <c r="S35" s="354"/>
    </row>
    <row r="36" spans="2:19" ht="15" customHeight="1">
      <c r="B36" s="396"/>
      <c r="C36" s="370" t="s">
        <v>89</v>
      </c>
      <c r="D36" s="47">
        <v>4478</v>
      </c>
      <c r="E36" s="73">
        <v>371</v>
      </c>
      <c r="F36" s="73">
        <v>328</v>
      </c>
      <c r="G36" s="93">
        <v>356</v>
      </c>
      <c r="H36" s="93">
        <v>299</v>
      </c>
      <c r="I36" s="93">
        <v>301</v>
      </c>
      <c r="J36" s="93">
        <v>370</v>
      </c>
      <c r="K36" s="73">
        <v>427</v>
      </c>
      <c r="L36" s="73">
        <v>385</v>
      </c>
      <c r="M36" s="93">
        <v>429</v>
      </c>
      <c r="N36" s="93">
        <v>414</v>
      </c>
      <c r="O36" s="93">
        <v>421</v>
      </c>
      <c r="P36" s="94">
        <v>377</v>
      </c>
      <c r="S36" s="354"/>
    </row>
    <row r="37" spans="2:20" ht="15" customHeight="1">
      <c r="B37" s="396">
        <v>2007</v>
      </c>
      <c r="C37" s="371" t="s">
        <v>87</v>
      </c>
      <c r="D37" s="46">
        <v>8575</v>
      </c>
      <c r="E37" s="52">
        <v>704</v>
      </c>
      <c r="F37" s="52">
        <v>584</v>
      </c>
      <c r="G37" s="53">
        <v>669</v>
      </c>
      <c r="H37" s="53">
        <v>685</v>
      </c>
      <c r="I37" s="53">
        <v>661</v>
      </c>
      <c r="J37" s="53">
        <v>696</v>
      </c>
      <c r="K37" s="52">
        <v>717</v>
      </c>
      <c r="L37" s="52">
        <v>781</v>
      </c>
      <c r="M37" s="53">
        <v>830</v>
      </c>
      <c r="N37" s="53">
        <v>843</v>
      </c>
      <c r="O37" s="53">
        <v>699</v>
      </c>
      <c r="P37" s="54">
        <v>706</v>
      </c>
      <c r="S37" s="354"/>
      <c r="T37" s="354"/>
    </row>
    <row r="38" spans="2:19" ht="15" customHeight="1">
      <c r="B38" s="396"/>
      <c r="C38" s="372" t="s">
        <v>88</v>
      </c>
      <c r="D38" s="46">
        <v>4466</v>
      </c>
      <c r="E38" s="71">
        <v>381</v>
      </c>
      <c r="F38" s="71">
        <v>313</v>
      </c>
      <c r="G38" s="60">
        <v>346</v>
      </c>
      <c r="H38" s="60">
        <v>351</v>
      </c>
      <c r="I38" s="60">
        <v>339</v>
      </c>
      <c r="J38" s="60">
        <v>358</v>
      </c>
      <c r="K38" s="71">
        <v>373</v>
      </c>
      <c r="L38" s="71">
        <v>413</v>
      </c>
      <c r="M38" s="60">
        <v>449</v>
      </c>
      <c r="N38" s="60">
        <v>428</v>
      </c>
      <c r="O38" s="60">
        <v>353</v>
      </c>
      <c r="P38" s="61">
        <v>362</v>
      </c>
      <c r="S38" s="354"/>
    </row>
    <row r="39" spans="2:19" ht="15" customHeight="1">
      <c r="B39" s="396"/>
      <c r="C39" s="370" t="s">
        <v>89</v>
      </c>
      <c r="D39" s="47">
        <v>4109</v>
      </c>
      <c r="E39" s="73">
        <v>323</v>
      </c>
      <c r="F39" s="73">
        <v>271</v>
      </c>
      <c r="G39" s="93">
        <v>323</v>
      </c>
      <c r="H39" s="93">
        <v>334</v>
      </c>
      <c r="I39" s="93">
        <v>322</v>
      </c>
      <c r="J39" s="93">
        <v>338</v>
      </c>
      <c r="K39" s="73">
        <v>344</v>
      </c>
      <c r="L39" s="73">
        <v>368</v>
      </c>
      <c r="M39" s="93">
        <v>381</v>
      </c>
      <c r="N39" s="93">
        <v>415</v>
      </c>
      <c r="O39" s="93">
        <v>346</v>
      </c>
      <c r="P39" s="94">
        <v>344</v>
      </c>
      <c r="S39" s="354"/>
    </row>
    <row r="40" spans="2:20" ht="15" customHeight="1">
      <c r="B40" s="396">
        <v>2006</v>
      </c>
      <c r="C40" s="371" t="s">
        <v>87</v>
      </c>
      <c r="D40" s="46">
        <v>8731</v>
      </c>
      <c r="E40" s="52">
        <v>680</v>
      </c>
      <c r="F40" s="52">
        <v>641</v>
      </c>
      <c r="G40" s="53">
        <v>678</v>
      </c>
      <c r="H40" s="53">
        <v>615</v>
      </c>
      <c r="I40" s="53">
        <v>620</v>
      </c>
      <c r="J40" s="53">
        <v>758</v>
      </c>
      <c r="K40" s="52">
        <v>775</v>
      </c>
      <c r="L40" s="52">
        <v>780</v>
      </c>
      <c r="M40" s="53">
        <v>839</v>
      </c>
      <c r="N40" s="53">
        <v>863</v>
      </c>
      <c r="O40" s="53">
        <v>760</v>
      </c>
      <c r="P40" s="54">
        <v>722</v>
      </c>
      <c r="S40" s="354"/>
      <c r="T40" s="354"/>
    </row>
    <row r="41" spans="2:19" ht="15" customHeight="1">
      <c r="B41" s="396"/>
      <c r="C41" s="372" t="s">
        <v>88</v>
      </c>
      <c r="D41" s="46">
        <v>4559</v>
      </c>
      <c r="E41" s="71">
        <v>355</v>
      </c>
      <c r="F41" s="71">
        <v>326</v>
      </c>
      <c r="G41" s="60">
        <v>351</v>
      </c>
      <c r="H41" s="60">
        <v>334</v>
      </c>
      <c r="I41" s="60">
        <v>345</v>
      </c>
      <c r="J41" s="60">
        <v>389</v>
      </c>
      <c r="K41" s="71">
        <v>401</v>
      </c>
      <c r="L41" s="71">
        <v>407</v>
      </c>
      <c r="M41" s="60">
        <v>453</v>
      </c>
      <c r="N41" s="60">
        <v>442</v>
      </c>
      <c r="O41" s="60">
        <v>383</v>
      </c>
      <c r="P41" s="61">
        <v>373</v>
      </c>
      <c r="S41" s="354"/>
    </row>
    <row r="42" spans="2:19" ht="15" customHeight="1">
      <c r="B42" s="396"/>
      <c r="C42" s="370" t="s">
        <v>89</v>
      </c>
      <c r="D42" s="47">
        <v>4172</v>
      </c>
      <c r="E42" s="73">
        <v>325</v>
      </c>
      <c r="F42" s="73">
        <v>315</v>
      </c>
      <c r="G42" s="93">
        <v>327</v>
      </c>
      <c r="H42" s="93">
        <v>281</v>
      </c>
      <c r="I42" s="93">
        <v>275</v>
      </c>
      <c r="J42" s="93">
        <v>369</v>
      </c>
      <c r="K42" s="73">
        <v>374</v>
      </c>
      <c r="L42" s="73">
        <v>373</v>
      </c>
      <c r="M42" s="93">
        <v>386</v>
      </c>
      <c r="N42" s="93">
        <v>421</v>
      </c>
      <c r="O42" s="93">
        <v>377</v>
      </c>
      <c r="P42" s="94">
        <v>349</v>
      </c>
      <c r="S42" s="354"/>
    </row>
    <row r="43" spans="2:20" ht="15" customHeight="1">
      <c r="B43" s="396">
        <v>2005</v>
      </c>
      <c r="C43" s="371" t="s">
        <v>87</v>
      </c>
      <c r="D43" s="46">
        <v>8243</v>
      </c>
      <c r="E43" s="52">
        <v>714</v>
      </c>
      <c r="F43" s="52">
        <v>592</v>
      </c>
      <c r="G43" s="53">
        <v>646</v>
      </c>
      <c r="H43" s="53">
        <v>608</v>
      </c>
      <c r="I43" s="53">
        <v>649</v>
      </c>
      <c r="J43" s="53">
        <v>652</v>
      </c>
      <c r="K43" s="52">
        <v>709</v>
      </c>
      <c r="L43" s="52">
        <v>745</v>
      </c>
      <c r="M43" s="53">
        <v>795</v>
      </c>
      <c r="N43" s="53">
        <v>751</v>
      </c>
      <c r="O43" s="53">
        <v>710</v>
      </c>
      <c r="P43" s="54">
        <v>672</v>
      </c>
      <c r="S43" s="354"/>
      <c r="T43" s="354"/>
    </row>
    <row r="44" spans="2:19" ht="15" customHeight="1">
      <c r="B44" s="396"/>
      <c r="C44" s="372" t="s">
        <v>88</v>
      </c>
      <c r="D44" s="46">
        <v>4225</v>
      </c>
      <c r="E44" s="71">
        <v>375</v>
      </c>
      <c r="F44" s="71">
        <v>312</v>
      </c>
      <c r="G44" s="60">
        <v>319</v>
      </c>
      <c r="H44" s="60">
        <v>287</v>
      </c>
      <c r="I44" s="60">
        <v>332</v>
      </c>
      <c r="J44" s="60">
        <v>345</v>
      </c>
      <c r="K44" s="71">
        <v>355</v>
      </c>
      <c r="L44" s="71">
        <v>377</v>
      </c>
      <c r="M44" s="60">
        <v>432</v>
      </c>
      <c r="N44" s="60">
        <v>365</v>
      </c>
      <c r="O44" s="60">
        <v>380</v>
      </c>
      <c r="P44" s="61">
        <v>346</v>
      </c>
      <c r="S44" s="354"/>
    </row>
    <row r="45" spans="2:19" ht="15" customHeight="1">
      <c r="B45" s="396"/>
      <c r="C45" s="370" t="s">
        <v>89</v>
      </c>
      <c r="D45" s="47">
        <v>4018</v>
      </c>
      <c r="E45" s="73">
        <v>339</v>
      </c>
      <c r="F45" s="73">
        <v>280</v>
      </c>
      <c r="G45" s="93">
        <v>327</v>
      </c>
      <c r="H45" s="93">
        <v>321</v>
      </c>
      <c r="I45" s="93">
        <v>317</v>
      </c>
      <c r="J45" s="93">
        <v>307</v>
      </c>
      <c r="K45" s="73">
        <v>354</v>
      </c>
      <c r="L45" s="73">
        <v>368</v>
      </c>
      <c r="M45" s="93">
        <v>363</v>
      </c>
      <c r="N45" s="93">
        <v>386</v>
      </c>
      <c r="O45" s="93">
        <v>330</v>
      </c>
      <c r="P45" s="94">
        <v>326</v>
      </c>
      <c r="S45" s="354"/>
    </row>
    <row r="46" spans="2:20" ht="15" customHeight="1">
      <c r="B46" s="396">
        <v>2004</v>
      </c>
      <c r="C46" s="371" t="s">
        <v>87</v>
      </c>
      <c r="D46" s="46">
        <v>8309</v>
      </c>
      <c r="E46" s="52">
        <v>669</v>
      </c>
      <c r="F46" s="52">
        <v>610</v>
      </c>
      <c r="G46" s="53">
        <v>678</v>
      </c>
      <c r="H46" s="53">
        <v>602</v>
      </c>
      <c r="I46" s="53">
        <v>617</v>
      </c>
      <c r="J46" s="53">
        <v>705</v>
      </c>
      <c r="K46" s="52">
        <v>732</v>
      </c>
      <c r="L46" s="52">
        <v>724</v>
      </c>
      <c r="M46" s="53">
        <v>761</v>
      </c>
      <c r="N46" s="53">
        <v>733</v>
      </c>
      <c r="O46" s="53">
        <v>745</v>
      </c>
      <c r="P46" s="54">
        <v>733</v>
      </c>
      <c r="S46" s="354"/>
      <c r="T46" s="354"/>
    </row>
    <row r="47" spans="2:19" ht="15" customHeight="1">
      <c r="B47" s="396"/>
      <c r="C47" s="372" t="s">
        <v>88</v>
      </c>
      <c r="D47" s="46">
        <v>4257</v>
      </c>
      <c r="E47" s="71">
        <v>351</v>
      </c>
      <c r="F47" s="71">
        <v>301</v>
      </c>
      <c r="G47" s="60">
        <v>349</v>
      </c>
      <c r="H47" s="60">
        <v>313</v>
      </c>
      <c r="I47" s="60">
        <v>347</v>
      </c>
      <c r="J47" s="60">
        <v>344</v>
      </c>
      <c r="K47" s="71">
        <v>389</v>
      </c>
      <c r="L47" s="71">
        <v>337</v>
      </c>
      <c r="M47" s="60">
        <v>383</v>
      </c>
      <c r="N47" s="60">
        <v>386</v>
      </c>
      <c r="O47" s="60">
        <v>359</v>
      </c>
      <c r="P47" s="61">
        <v>398</v>
      </c>
      <c r="S47" s="354"/>
    </row>
    <row r="48" spans="2:19" ht="15" customHeight="1">
      <c r="B48" s="396"/>
      <c r="C48" s="370" t="s">
        <v>89</v>
      </c>
      <c r="D48" s="47">
        <v>4052</v>
      </c>
      <c r="E48" s="73">
        <v>318</v>
      </c>
      <c r="F48" s="73">
        <v>309</v>
      </c>
      <c r="G48" s="93">
        <v>329</v>
      </c>
      <c r="H48" s="93">
        <v>289</v>
      </c>
      <c r="I48" s="93">
        <v>270</v>
      </c>
      <c r="J48" s="93">
        <v>361</v>
      </c>
      <c r="K48" s="73">
        <v>343</v>
      </c>
      <c r="L48" s="73">
        <v>387</v>
      </c>
      <c r="M48" s="93">
        <v>378</v>
      </c>
      <c r="N48" s="93">
        <v>347</v>
      </c>
      <c r="O48" s="93">
        <v>386</v>
      </c>
      <c r="P48" s="94">
        <v>335</v>
      </c>
      <c r="S48" s="354"/>
    </row>
    <row r="49" spans="2:20" ht="15" customHeight="1">
      <c r="B49" s="396">
        <v>2003</v>
      </c>
      <c r="C49" s="371" t="s">
        <v>87</v>
      </c>
      <c r="D49" s="46">
        <v>8088</v>
      </c>
      <c r="E49" s="52">
        <v>651</v>
      </c>
      <c r="F49" s="52">
        <v>571</v>
      </c>
      <c r="G49" s="53">
        <v>650</v>
      </c>
      <c r="H49" s="53">
        <v>538</v>
      </c>
      <c r="I49" s="53">
        <v>667</v>
      </c>
      <c r="J49" s="53">
        <v>674</v>
      </c>
      <c r="K49" s="52">
        <v>756</v>
      </c>
      <c r="L49" s="52">
        <v>687</v>
      </c>
      <c r="M49" s="53">
        <v>790</v>
      </c>
      <c r="N49" s="53">
        <v>728</v>
      </c>
      <c r="O49" s="53">
        <v>728</v>
      </c>
      <c r="P49" s="54">
        <v>648</v>
      </c>
      <c r="S49" s="354"/>
      <c r="T49" s="354"/>
    </row>
    <row r="50" spans="2:19" ht="15" customHeight="1">
      <c r="B50" s="396"/>
      <c r="C50" s="372" t="s">
        <v>88</v>
      </c>
      <c r="D50" s="46">
        <v>4166</v>
      </c>
      <c r="E50" s="71">
        <v>316</v>
      </c>
      <c r="F50" s="71">
        <v>309</v>
      </c>
      <c r="G50" s="60">
        <v>329</v>
      </c>
      <c r="H50" s="60">
        <v>280</v>
      </c>
      <c r="I50" s="60">
        <v>345</v>
      </c>
      <c r="J50" s="60">
        <v>364</v>
      </c>
      <c r="K50" s="71">
        <v>399</v>
      </c>
      <c r="L50" s="71">
        <v>353</v>
      </c>
      <c r="M50" s="60">
        <v>407</v>
      </c>
      <c r="N50" s="60">
        <v>357</v>
      </c>
      <c r="O50" s="60">
        <v>374</v>
      </c>
      <c r="P50" s="61">
        <v>333</v>
      </c>
      <c r="S50" s="354"/>
    </row>
    <row r="51" spans="2:19" ht="15" customHeight="1">
      <c r="B51" s="396"/>
      <c r="C51" s="370" t="s">
        <v>89</v>
      </c>
      <c r="D51" s="47">
        <v>3922</v>
      </c>
      <c r="E51" s="73">
        <v>335</v>
      </c>
      <c r="F51" s="73">
        <v>262</v>
      </c>
      <c r="G51" s="93">
        <v>321</v>
      </c>
      <c r="H51" s="93">
        <v>258</v>
      </c>
      <c r="I51" s="93">
        <v>322</v>
      </c>
      <c r="J51" s="93">
        <v>310</v>
      </c>
      <c r="K51" s="73">
        <v>357</v>
      </c>
      <c r="L51" s="73">
        <v>334</v>
      </c>
      <c r="M51" s="93">
        <v>383</v>
      </c>
      <c r="N51" s="93">
        <v>371</v>
      </c>
      <c r="O51" s="93">
        <v>354</v>
      </c>
      <c r="P51" s="94">
        <v>315</v>
      </c>
      <c r="S51" s="354"/>
    </row>
    <row r="52" spans="2:20" ht="15" customHeight="1">
      <c r="B52" s="396">
        <v>2002</v>
      </c>
      <c r="C52" s="371" t="s">
        <v>87</v>
      </c>
      <c r="D52" s="46">
        <v>7883</v>
      </c>
      <c r="E52" s="52">
        <v>658</v>
      </c>
      <c r="F52" s="52">
        <v>548</v>
      </c>
      <c r="G52" s="53">
        <v>597</v>
      </c>
      <c r="H52" s="53">
        <v>584</v>
      </c>
      <c r="I52" s="53">
        <v>581</v>
      </c>
      <c r="J52" s="53">
        <v>628</v>
      </c>
      <c r="K52" s="52">
        <v>744</v>
      </c>
      <c r="L52" s="52">
        <v>719</v>
      </c>
      <c r="M52" s="53">
        <v>748</v>
      </c>
      <c r="N52" s="53">
        <v>774</v>
      </c>
      <c r="O52" s="53">
        <v>683</v>
      </c>
      <c r="P52" s="54">
        <v>619</v>
      </c>
      <c r="S52" s="354"/>
      <c r="T52" s="354"/>
    </row>
    <row r="53" spans="2:19" ht="15" customHeight="1">
      <c r="B53" s="396"/>
      <c r="C53" s="372" t="s">
        <v>88</v>
      </c>
      <c r="D53" s="46">
        <v>4123</v>
      </c>
      <c r="E53" s="71">
        <v>350</v>
      </c>
      <c r="F53" s="71">
        <v>271</v>
      </c>
      <c r="G53" s="60">
        <v>293</v>
      </c>
      <c r="H53" s="60">
        <v>305</v>
      </c>
      <c r="I53" s="60">
        <v>313</v>
      </c>
      <c r="J53" s="60">
        <v>332</v>
      </c>
      <c r="K53" s="71">
        <v>394</v>
      </c>
      <c r="L53" s="71">
        <v>389</v>
      </c>
      <c r="M53" s="60">
        <v>380</v>
      </c>
      <c r="N53" s="60">
        <v>398</v>
      </c>
      <c r="O53" s="60">
        <v>373</v>
      </c>
      <c r="P53" s="61">
        <v>325</v>
      </c>
      <c r="S53" s="354"/>
    </row>
    <row r="54" spans="2:19" ht="15" customHeight="1">
      <c r="B54" s="396"/>
      <c r="C54" s="370" t="s">
        <v>89</v>
      </c>
      <c r="D54" s="47">
        <v>3760</v>
      </c>
      <c r="E54" s="73">
        <v>308</v>
      </c>
      <c r="F54" s="73">
        <v>277</v>
      </c>
      <c r="G54" s="93">
        <v>304</v>
      </c>
      <c r="H54" s="93">
        <v>279</v>
      </c>
      <c r="I54" s="93">
        <v>268</v>
      </c>
      <c r="J54" s="93">
        <v>296</v>
      </c>
      <c r="K54" s="73">
        <v>350</v>
      </c>
      <c r="L54" s="73">
        <v>330</v>
      </c>
      <c r="M54" s="93">
        <v>368</v>
      </c>
      <c r="N54" s="93">
        <v>376</v>
      </c>
      <c r="O54" s="93">
        <v>310</v>
      </c>
      <c r="P54" s="94">
        <v>294</v>
      </c>
      <c r="S54" s="354"/>
    </row>
    <row r="55" spans="2:20" ht="15" customHeight="1">
      <c r="B55" s="396">
        <v>2001</v>
      </c>
      <c r="C55" s="371" t="s">
        <v>87</v>
      </c>
      <c r="D55" s="46">
        <v>8167</v>
      </c>
      <c r="E55" s="52">
        <v>707</v>
      </c>
      <c r="F55" s="52">
        <v>606</v>
      </c>
      <c r="G55" s="53">
        <v>648</v>
      </c>
      <c r="H55" s="53">
        <v>560</v>
      </c>
      <c r="I55" s="53">
        <v>625</v>
      </c>
      <c r="J55" s="53">
        <v>692</v>
      </c>
      <c r="K55" s="52">
        <v>786</v>
      </c>
      <c r="L55" s="52">
        <v>723</v>
      </c>
      <c r="M55" s="53">
        <v>747</v>
      </c>
      <c r="N55" s="53">
        <v>768</v>
      </c>
      <c r="O55" s="53">
        <v>689</v>
      </c>
      <c r="P55" s="54">
        <v>616</v>
      </c>
      <c r="S55" s="354"/>
      <c r="T55" s="354"/>
    </row>
    <row r="56" spans="2:19" ht="15" customHeight="1">
      <c r="B56" s="396"/>
      <c r="C56" s="372" t="s">
        <v>88</v>
      </c>
      <c r="D56" s="46">
        <v>4201</v>
      </c>
      <c r="E56" s="71">
        <v>348</v>
      </c>
      <c r="F56" s="71">
        <v>291</v>
      </c>
      <c r="G56" s="60">
        <v>339</v>
      </c>
      <c r="H56" s="60">
        <v>286</v>
      </c>
      <c r="I56" s="60">
        <v>321</v>
      </c>
      <c r="J56" s="60">
        <v>358</v>
      </c>
      <c r="K56" s="71">
        <v>380</v>
      </c>
      <c r="L56" s="71">
        <v>400</v>
      </c>
      <c r="M56" s="60">
        <v>404</v>
      </c>
      <c r="N56" s="60">
        <v>403</v>
      </c>
      <c r="O56" s="60">
        <v>365</v>
      </c>
      <c r="P56" s="61">
        <v>306</v>
      </c>
      <c r="S56" s="354"/>
    </row>
    <row r="57" spans="2:19" ht="15" customHeight="1">
      <c r="B57" s="396"/>
      <c r="C57" s="370" t="s">
        <v>89</v>
      </c>
      <c r="D57" s="47">
        <v>3966</v>
      </c>
      <c r="E57" s="73">
        <v>359</v>
      </c>
      <c r="F57" s="73">
        <v>315</v>
      </c>
      <c r="G57" s="93">
        <v>309</v>
      </c>
      <c r="H57" s="93">
        <v>274</v>
      </c>
      <c r="I57" s="93">
        <v>304</v>
      </c>
      <c r="J57" s="93">
        <v>334</v>
      </c>
      <c r="K57" s="73">
        <v>406</v>
      </c>
      <c r="L57" s="73">
        <v>323</v>
      </c>
      <c r="M57" s="93">
        <v>343</v>
      </c>
      <c r="N57" s="93">
        <v>365</v>
      </c>
      <c r="O57" s="93">
        <v>324</v>
      </c>
      <c r="P57" s="94">
        <v>310</v>
      </c>
      <c r="S57" s="354"/>
    </row>
    <row r="58" spans="2:20" ht="15" customHeight="1">
      <c r="B58" s="396">
        <v>2000</v>
      </c>
      <c r="C58" s="369" t="s">
        <v>87</v>
      </c>
      <c r="D58" s="46">
        <v>8447</v>
      </c>
      <c r="E58" s="52">
        <v>776</v>
      </c>
      <c r="F58" s="52">
        <v>611</v>
      </c>
      <c r="G58" s="53">
        <v>643</v>
      </c>
      <c r="H58" s="53">
        <v>596</v>
      </c>
      <c r="I58" s="53">
        <v>654</v>
      </c>
      <c r="J58" s="53">
        <v>707</v>
      </c>
      <c r="K58" s="52">
        <v>754</v>
      </c>
      <c r="L58" s="52">
        <v>760</v>
      </c>
      <c r="M58" s="53">
        <v>737</v>
      </c>
      <c r="N58" s="53">
        <v>783</v>
      </c>
      <c r="O58" s="53">
        <v>763</v>
      </c>
      <c r="P58" s="54">
        <v>663</v>
      </c>
      <c r="S58" s="354"/>
      <c r="T58" s="354"/>
    </row>
    <row r="59" spans="2:19" ht="15" customHeight="1">
      <c r="B59" s="396"/>
      <c r="C59" s="369" t="s">
        <v>88</v>
      </c>
      <c r="D59" s="46">
        <v>4417</v>
      </c>
      <c r="E59" s="71">
        <v>404</v>
      </c>
      <c r="F59" s="71">
        <v>313</v>
      </c>
      <c r="G59" s="60">
        <v>330</v>
      </c>
      <c r="H59" s="60">
        <v>315</v>
      </c>
      <c r="I59" s="60">
        <v>345</v>
      </c>
      <c r="J59" s="60">
        <v>377</v>
      </c>
      <c r="K59" s="71">
        <v>423</v>
      </c>
      <c r="L59" s="71">
        <v>404</v>
      </c>
      <c r="M59" s="60">
        <v>376</v>
      </c>
      <c r="N59" s="60">
        <v>420</v>
      </c>
      <c r="O59" s="60">
        <v>400</v>
      </c>
      <c r="P59" s="61">
        <v>310</v>
      </c>
      <c r="S59" s="354"/>
    </row>
    <row r="60" spans="2:19" ht="15" customHeight="1">
      <c r="B60" s="396"/>
      <c r="C60" s="370" t="s">
        <v>89</v>
      </c>
      <c r="D60" s="47">
        <v>4030</v>
      </c>
      <c r="E60" s="73">
        <v>372</v>
      </c>
      <c r="F60" s="73">
        <v>298</v>
      </c>
      <c r="G60" s="93">
        <v>313</v>
      </c>
      <c r="H60" s="93">
        <v>281</v>
      </c>
      <c r="I60" s="93">
        <v>309</v>
      </c>
      <c r="J60" s="93">
        <v>330</v>
      </c>
      <c r="K60" s="73">
        <v>331</v>
      </c>
      <c r="L60" s="73">
        <v>356</v>
      </c>
      <c r="M60" s="93">
        <v>361</v>
      </c>
      <c r="N60" s="93">
        <v>363</v>
      </c>
      <c r="O60" s="93">
        <v>363</v>
      </c>
      <c r="P60" s="94">
        <v>353</v>
      </c>
      <c r="S60" s="354"/>
    </row>
    <row r="61" spans="2:20" ht="15" customHeight="1">
      <c r="B61" s="396">
        <v>1999</v>
      </c>
      <c r="C61" s="369" t="s">
        <v>87</v>
      </c>
      <c r="D61" s="46">
        <v>8505</v>
      </c>
      <c r="E61" s="52">
        <v>677</v>
      </c>
      <c r="F61" s="52">
        <v>600</v>
      </c>
      <c r="G61" s="53">
        <v>735</v>
      </c>
      <c r="H61" s="53">
        <v>597</v>
      </c>
      <c r="I61" s="53">
        <v>606</v>
      </c>
      <c r="J61" s="53">
        <v>721</v>
      </c>
      <c r="K61" s="52">
        <v>809</v>
      </c>
      <c r="L61" s="52">
        <v>760</v>
      </c>
      <c r="M61" s="53">
        <v>796</v>
      </c>
      <c r="N61" s="53">
        <v>833</v>
      </c>
      <c r="O61" s="53">
        <v>690</v>
      </c>
      <c r="P61" s="54">
        <v>681</v>
      </c>
      <c r="S61" s="354"/>
      <c r="T61" s="354"/>
    </row>
    <row r="62" spans="2:19" ht="15" customHeight="1">
      <c r="B62" s="396"/>
      <c r="C62" s="369" t="s">
        <v>88</v>
      </c>
      <c r="D62" s="46">
        <v>4312</v>
      </c>
      <c r="E62" s="71">
        <v>330</v>
      </c>
      <c r="F62" s="71">
        <v>307</v>
      </c>
      <c r="G62" s="60">
        <v>368</v>
      </c>
      <c r="H62" s="60">
        <v>315</v>
      </c>
      <c r="I62" s="60">
        <v>285</v>
      </c>
      <c r="J62" s="60">
        <v>361</v>
      </c>
      <c r="K62" s="71">
        <v>423</v>
      </c>
      <c r="L62" s="71">
        <v>395</v>
      </c>
      <c r="M62" s="60">
        <v>420</v>
      </c>
      <c r="N62" s="60">
        <v>435</v>
      </c>
      <c r="O62" s="60">
        <v>361</v>
      </c>
      <c r="P62" s="61">
        <v>312</v>
      </c>
      <c r="S62" s="354"/>
    </row>
    <row r="63" spans="2:19" ht="15" customHeight="1">
      <c r="B63" s="396"/>
      <c r="C63" s="370" t="s">
        <v>89</v>
      </c>
      <c r="D63" s="47">
        <v>4193</v>
      </c>
      <c r="E63" s="73">
        <v>347</v>
      </c>
      <c r="F63" s="73">
        <v>293</v>
      </c>
      <c r="G63" s="93">
        <v>367</v>
      </c>
      <c r="H63" s="93">
        <v>282</v>
      </c>
      <c r="I63" s="93">
        <v>321</v>
      </c>
      <c r="J63" s="93">
        <v>360</v>
      </c>
      <c r="K63" s="73">
        <v>386</v>
      </c>
      <c r="L63" s="73">
        <v>365</v>
      </c>
      <c r="M63" s="93">
        <v>376</v>
      </c>
      <c r="N63" s="93">
        <v>398</v>
      </c>
      <c r="O63" s="93">
        <v>329</v>
      </c>
      <c r="P63" s="94">
        <v>369</v>
      </c>
      <c r="S63" s="354"/>
    </row>
    <row r="64" spans="2:20" ht="15" customHeight="1">
      <c r="B64" s="396">
        <v>1998</v>
      </c>
      <c r="C64" s="369" t="s">
        <v>87</v>
      </c>
      <c r="D64" s="46">
        <v>8879</v>
      </c>
      <c r="E64" s="52">
        <v>768</v>
      </c>
      <c r="F64" s="52">
        <v>689</v>
      </c>
      <c r="G64" s="53">
        <v>695</v>
      </c>
      <c r="H64" s="53">
        <v>696</v>
      </c>
      <c r="I64" s="53">
        <v>736</v>
      </c>
      <c r="J64" s="53">
        <v>771</v>
      </c>
      <c r="K64" s="52">
        <v>831</v>
      </c>
      <c r="L64" s="52">
        <v>746</v>
      </c>
      <c r="M64" s="53">
        <v>770</v>
      </c>
      <c r="N64" s="53">
        <v>768</v>
      </c>
      <c r="O64" s="53">
        <v>700</v>
      </c>
      <c r="P64" s="54">
        <v>709</v>
      </c>
      <c r="S64" s="354"/>
      <c r="T64" s="354"/>
    </row>
    <row r="65" spans="2:19" ht="15" customHeight="1">
      <c r="B65" s="396"/>
      <c r="C65" s="369" t="s">
        <v>88</v>
      </c>
      <c r="D65" s="46">
        <v>4591</v>
      </c>
      <c r="E65" s="71">
        <v>376</v>
      </c>
      <c r="F65" s="71">
        <v>337</v>
      </c>
      <c r="G65" s="60">
        <v>353</v>
      </c>
      <c r="H65" s="60">
        <v>368</v>
      </c>
      <c r="I65" s="60">
        <v>400</v>
      </c>
      <c r="J65" s="60">
        <v>416</v>
      </c>
      <c r="K65" s="71">
        <v>428</v>
      </c>
      <c r="L65" s="71">
        <v>396</v>
      </c>
      <c r="M65" s="60">
        <v>430</v>
      </c>
      <c r="N65" s="60">
        <v>381</v>
      </c>
      <c r="O65" s="60">
        <v>346</v>
      </c>
      <c r="P65" s="61">
        <v>360</v>
      </c>
      <c r="S65" s="354"/>
    </row>
    <row r="66" spans="2:19" ht="15" customHeight="1">
      <c r="B66" s="396"/>
      <c r="C66" s="370" t="s">
        <v>89</v>
      </c>
      <c r="D66" s="47">
        <v>4288</v>
      </c>
      <c r="E66" s="73">
        <v>392</v>
      </c>
      <c r="F66" s="73">
        <v>352</v>
      </c>
      <c r="G66" s="93">
        <v>342</v>
      </c>
      <c r="H66" s="93">
        <v>328</v>
      </c>
      <c r="I66" s="93">
        <v>336</v>
      </c>
      <c r="J66" s="93">
        <v>355</v>
      </c>
      <c r="K66" s="73">
        <v>403</v>
      </c>
      <c r="L66" s="73">
        <v>350</v>
      </c>
      <c r="M66" s="93">
        <v>340</v>
      </c>
      <c r="N66" s="93">
        <v>387</v>
      </c>
      <c r="O66" s="93">
        <v>354</v>
      </c>
      <c r="P66" s="94">
        <v>349</v>
      </c>
      <c r="S66" s="354"/>
    </row>
    <row r="67" spans="2:20" ht="15" customHeight="1">
      <c r="B67" s="396">
        <v>1997</v>
      </c>
      <c r="C67" s="369" t="s">
        <v>87</v>
      </c>
      <c r="D67" s="46">
        <v>9275</v>
      </c>
      <c r="E67" s="52">
        <v>846</v>
      </c>
      <c r="F67" s="52">
        <v>700</v>
      </c>
      <c r="G67" s="53">
        <v>774</v>
      </c>
      <c r="H67" s="53">
        <v>680</v>
      </c>
      <c r="I67" s="53">
        <v>736</v>
      </c>
      <c r="J67" s="53">
        <v>767</v>
      </c>
      <c r="K67" s="52">
        <v>838</v>
      </c>
      <c r="L67" s="52">
        <v>823</v>
      </c>
      <c r="M67" s="53">
        <v>793</v>
      </c>
      <c r="N67" s="53">
        <v>753</v>
      </c>
      <c r="O67" s="53">
        <v>792</v>
      </c>
      <c r="P67" s="54">
        <v>773</v>
      </c>
      <c r="S67" s="354"/>
      <c r="T67" s="354"/>
    </row>
    <row r="68" spans="2:19" ht="15" customHeight="1">
      <c r="B68" s="396"/>
      <c r="C68" s="369" t="s">
        <v>88</v>
      </c>
      <c r="D68" s="46">
        <v>4719</v>
      </c>
      <c r="E68" s="71">
        <v>418</v>
      </c>
      <c r="F68" s="71">
        <v>345</v>
      </c>
      <c r="G68" s="60">
        <v>389</v>
      </c>
      <c r="H68" s="60">
        <v>342</v>
      </c>
      <c r="I68" s="60">
        <v>380</v>
      </c>
      <c r="J68" s="60">
        <v>393</v>
      </c>
      <c r="K68" s="71">
        <v>439</v>
      </c>
      <c r="L68" s="71">
        <v>405</v>
      </c>
      <c r="M68" s="60">
        <v>414</v>
      </c>
      <c r="N68" s="60">
        <v>385</v>
      </c>
      <c r="O68" s="60">
        <v>418</v>
      </c>
      <c r="P68" s="61">
        <v>391</v>
      </c>
      <c r="S68" s="354"/>
    </row>
    <row r="69" spans="2:19" ht="15" customHeight="1">
      <c r="B69" s="396"/>
      <c r="C69" s="370" t="s">
        <v>89</v>
      </c>
      <c r="D69" s="47">
        <v>4556</v>
      </c>
      <c r="E69" s="73">
        <v>428</v>
      </c>
      <c r="F69" s="73">
        <v>355</v>
      </c>
      <c r="G69" s="93">
        <v>385</v>
      </c>
      <c r="H69" s="93">
        <v>338</v>
      </c>
      <c r="I69" s="93">
        <v>356</v>
      </c>
      <c r="J69" s="93">
        <v>374</v>
      </c>
      <c r="K69" s="73">
        <v>399</v>
      </c>
      <c r="L69" s="73">
        <v>418</v>
      </c>
      <c r="M69" s="93">
        <v>379</v>
      </c>
      <c r="N69" s="93">
        <v>368</v>
      </c>
      <c r="O69" s="93">
        <v>374</v>
      </c>
      <c r="P69" s="94">
        <v>382</v>
      </c>
      <c r="S69" s="354"/>
    </row>
    <row r="70" spans="2:20" ht="15" customHeight="1">
      <c r="B70" s="396">
        <v>1996</v>
      </c>
      <c r="C70" s="369" t="s">
        <v>87</v>
      </c>
      <c r="D70" s="46">
        <v>9638</v>
      </c>
      <c r="E70" s="52">
        <v>774</v>
      </c>
      <c r="F70" s="52">
        <v>714</v>
      </c>
      <c r="G70" s="53">
        <v>780</v>
      </c>
      <c r="H70" s="53">
        <v>732</v>
      </c>
      <c r="I70" s="53">
        <v>799</v>
      </c>
      <c r="J70" s="53">
        <v>772</v>
      </c>
      <c r="K70" s="52">
        <v>879</v>
      </c>
      <c r="L70" s="52">
        <v>843</v>
      </c>
      <c r="M70" s="53">
        <v>894</v>
      </c>
      <c r="N70" s="53">
        <v>865</v>
      </c>
      <c r="O70" s="53">
        <v>801</v>
      </c>
      <c r="P70" s="54">
        <v>785</v>
      </c>
      <c r="S70" s="354"/>
      <c r="T70" s="354"/>
    </row>
    <row r="71" spans="2:19" ht="15" customHeight="1">
      <c r="B71" s="396"/>
      <c r="C71" s="369" t="s">
        <v>88</v>
      </c>
      <c r="D71" s="46">
        <v>4995</v>
      </c>
      <c r="E71" s="71">
        <v>401</v>
      </c>
      <c r="F71" s="71">
        <v>377</v>
      </c>
      <c r="G71" s="60">
        <v>390</v>
      </c>
      <c r="H71" s="60">
        <v>367</v>
      </c>
      <c r="I71" s="60">
        <v>446</v>
      </c>
      <c r="J71" s="60">
        <v>419</v>
      </c>
      <c r="K71" s="71">
        <v>452</v>
      </c>
      <c r="L71" s="71">
        <v>418</v>
      </c>
      <c r="M71" s="60">
        <v>471</v>
      </c>
      <c r="N71" s="60">
        <v>445</v>
      </c>
      <c r="O71" s="60">
        <v>402</v>
      </c>
      <c r="P71" s="61">
        <v>407</v>
      </c>
      <c r="S71" s="354"/>
    </row>
    <row r="72" spans="2:19" ht="15" customHeight="1">
      <c r="B72" s="396"/>
      <c r="C72" s="370" t="s">
        <v>89</v>
      </c>
      <c r="D72" s="47">
        <v>4643</v>
      </c>
      <c r="E72" s="73">
        <v>373</v>
      </c>
      <c r="F72" s="73">
        <v>337</v>
      </c>
      <c r="G72" s="93">
        <v>390</v>
      </c>
      <c r="H72" s="93">
        <v>365</v>
      </c>
      <c r="I72" s="93">
        <v>353</v>
      </c>
      <c r="J72" s="93">
        <v>353</v>
      </c>
      <c r="K72" s="73">
        <v>427</v>
      </c>
      <c r="L72" s="73">
        <v>425</v>
      </c>
      <c r="M72" s="93">
        <v>423</v>
      </c>
      <c r="N72" s="93">
        <v>420</v>
      </c>
      <c r="O72" s="93">
        <v>399</v>
      </c>
      <c r="P72" s="94">
        <v>378</v>
      </c>
      <c r="S72" s="354"/>
    </row>
    <row r="73" spans="2:20" ht="15" customHeight="1">
      <c r="B73" s="396">
        <v>1995</v>
      </c>
      <c r="C73" s="369" t="s">
        <v>87</v>
      </c>
      <c r="D73" s="46">
        <v>9869</v>
      </c>
      <c r="E73" s="52">
        <v>786</v>
      </c>
      <c r="F73" s="52">
        <v>744</v>
      </c>
      <c r="G73" s="53">
        <v>780</v>
      </c>
      <c r="H73" s="53">
        <v>779</v>
      </c>
      <c r="I73" s="53">
        <v>833</v>
      </c>
      <c r="J73" s="53">
        <v>778</v>
      </c>
      <c r="K73" s="52">
        <v>858</v>
      </c>
      <c r="L73" s="52">
        <v>894</v>
      </c>
      <c r="M73" s="53">
        <v>952</v>
      </c>
      <c r="N73" s="53">
        <v>879</v>
      </c>
      <c r="O73" s="53">
        <v>830</v>
      </c>
      <c r="P73" s="54">
        <v>756</v>
      </c>
      <c r="S73" s="354"/>
      <c r="T73" s="354"/>
    </row>
    <row r="74" spans="2:19" ht="15" customHeight="1">
      <c r="B74" s="396"/>
      <c r="C74" s="369" t="s">
        <v>88</v>
      </c>
      <c r="D74" s="46">
        <v>5152</v>
      </c>
      <c r="E74" s="71">
        <v>401</v>
      </c>
      <c r="F74" s="71">
        <v>431</v>
      </c>
      <c r="G74" s="60">
        <v>410</v>
      </c>
      <c r="H74" s="60">
        <v>393</v>
      </c>
      <c r="I74" s="60">
        <v>430</v>
      </c>
      <c r="J74" s="60">
        <v>393</v>
      </c>
      <c r="K74" s="71">
        <v>446</v>
      </c>
      <c r="L74" s="71">
        <v>466</v>
      </c>
      <c r="M74" s="60">
        <v>486</v>
      </c>
      <c r="N74" s="60">
        <v>465</v>
      </c>
      <c r="O74" s="60">
        <v>435</v>
      </c>
      <c r="P74" s="61">
        <v>396</v>
      </c>
      <c r="S74" s="354"/>
    </row>
    <row r="75" spans="2:19" ht="15" customHeight="1">
      <c r="B75" s="396"/>
      <c r="C75" s="370" t="s">
        <v>89</v>
      </c>
      <c r="D75" s="47">
        <v>4717</v>
      </c>
      <c r="E75" s="73">
        <v>385</v>
      </c>
      <c r="F75" s="73">
        <v>313</v>
      </c>
      <c r="G75" s="93">
        <v>370</v>
      </c>
      <c r="H75" s="93">
        <v>386</v>
      </c>
      <c r="I75" s="93">
        <v>403</v>
      </c>
      <c r="J75" s="93">
        <v>385</v>
      </c>
      <c r="K75" s="73">
        <v>412</v>
      </c>
      <c r="L75" s="73">
        <v>428</v>
      </c>
      <c r="M75" s="93">
        <v>466</v>
      </c>
      <c r="N75" s="93">
        <v>414</v>
      </c>
      <c r="O75" s="93">
        <v>395</v>
      </c>
      <c r="P75" s="94">
        <v>360</v>
      </c>
      <c r="S75" s="354"/>
    </row>
    <row r="76" spans="2:20" ht="15" customHeight="1">
      <c r="B76" s="396">
        <v>1994</v>
      </c>
      <c r="C76" s="369" t="s">
        <v>87</v>
      </c>
      <c r="D76" s="46">
        <v>10379</v>
      </c>
      <c r="E76" s="52">
        <v>863</v>
      </c>
      <c r="F76" s="52">
        <v>812</v>
      </c>
      <c r="G76" s="53">
        <v>820</v>
      </c>
      <c r="H76" s="53">
        <v>798</v>
      </c>
      <c r="I76" s="53">
        <v>850</v>
      </c>
      <c r="J76" s="53">
        <v>827</v>
      </c>
      <c r="K76" s="52">
        <v>899</v>
      </c>
      <c r="L76" s="52">
        <v>914</v>
      </c>
      <c r="M76" s="53">
        <v>909</v>
      </c>
      <c r="N76" s="53">
        <v>931</v>
      </c>
      <c r="O76" s="53">
        <v>863</v>
      </c>
      <c r="P76" s="54">
        <v>893</v>
      </c>
      <c r="S76" s="354"/>
      <c r="T76" s="354"/>
    </row>
    <row r="77" spans="2:19" ht="15" customHeight="1">
      <c r="B77" s="396"/>
      <c r="C77" s="369" t="s">
        <v>88</v>
      </c>
      <c r="D77" s="46">
        <v>5335</v>
      </c>
      <c r="E77" s="71">
        <v>470</v>
      </c>
      <c r="F77" s="71">
        <v>405</v>
      </c>
      <c r="G77" s="60">
        <v>403</v>
      </c>
      <c r="H77" s="60">
        <v>417</v>
      </c>
      <c r="I77" s="60">
        <v>430</v>
      </c>
      <c r="J77" s="60">
        <v>428</v>
      </c>
      <c r="K77" s="71">
        <v>438</v>
      </c>
      <c r="L77" s="71">
        <v>491</v>
      </c>
      <c r="M77" s="60">
        <v>471</v>
      </c>
      <c r="N77" s="60">
        <v>467</v>
      </c>
      <c r="O77" s="60">
        <v>449</v>
      </c>
      <c r="P77" s="61">
        <v>466</v>
      </c>
      <c r="S77" s="354"/>
    </row>
    <row r="78" spans="2:19" ht="15" customHeight="1">
      <c r="B78" s="396"/>
      <c r="C78" s="370" t="s">
        <v>89</v>
      </c>
      <c r="D78" s="47">
        <v>5044</v>
      </c>
      <c r="E78" s="73">
        <v>393</v>
      </c>
      <c r="F78" s="73">
        <v>407</v>
      </c>
      <c r="G78" s="93">
        <v>417</v>
      </c>
      <c r="H78" s="93">
        <v>381</v>
      </c>
      <c r="I78" s="93">
        <v>420</v>
      </c>
      <c r="J78" s="93">
        <v>399</v>
      </c>
      <c r="K78" s="73">
        <v>461</v>
      </c>
      <c r="L78" s="73">
        <v>423</v>
      </c>
      <c r="M78" s="93">
        <v>438</v>
      </c>
      <c r="N78" s="93">
        <v>464</v>
      </c>
      <c r="O78" s="93">
        <v>414</v>
      </c>
      <c r="P78" s="94">
        <v>427</v>
      </c>
      <c r="S78" s="354"/>
    </row>
    <row r="79" spans="2:20" ht="15" customHeight="1">
      <c r="B79" s="396">
        <v>1993</v>
      </c>
      <c r="C79" s="369" t="s">
        <v>87</v>
      </c>
      <c r="D79" s="46">
        <v>10514</v>
      </c>
      <c r="E79" s="52">
        <v>903</v>
      </c>
      <c r="F79" s="52">
        <v>818</v>
      </c>
      <c r="G79" s="53">
        <v>857</v>
      </c>
      <c r="H79" s="53">
        <v>805</v>
      </c>
      <c r="I79" s="53">
        <v>848</v>
      </c>
      <c r="J79" s="53">
        <v>839</v>
      </c>
      <c r="K79" s="52">
        <v>895</v>
      </c>
      <c r="L79" s="52">
        <v>869</v>
      </c>
      <c r="M79" s="53">
        <v>958</v>
      </c>
      <c r="N79" s="53">
        <v>951</v>
      </c>
      <c r="O79" s="53">
        <v>885</v>
      </c>
      <c r="P79" s="54">
        <v>886</v>
      </c>
      <c r="S79" s="354"/>
      <c r="T79" s="354"/>
    </row>
    <row r="80" spans="2:19" ht="15" customHeight="1">
      <c r="B80" s="396"/>
      <c r="C80" s="369" t="s">
        <v>88</v>
      </c>
      <c r="D80" s="46">
        <v>5442</v>
      </c>
      <c r="E80" s="71">
        <v>480</v>
      </c>
      <c r="F80" s="71">
        <v>442</v>
      </c>
      <c r="G80" s="60">
        <v>468</v>
      </c>
      <c r="H80" s="60">
        <v>418</v>
      </c>
      <c r="I80" s="60">
        <v>435</v>
      </c>
      <c r="J80" s="60">
        <v>411</v>
      </c>
      <c r="K80" s="71">
        <v>459</v>
      </c>
      <c r="L80" s="71">
        <v>451</v>
      </c>
      <c r="M80" s="60">
        <v>469</v>
      </c>
      <c r="N80" s="60">
        <v>485</v>
      </c>
      <c r="O80" s="60">
        <v>443</v>
      </c>
      <c r="P80" s="61">
        <v>481</v>
      </c>
      <c r="S80" s="354"/>
    </row>
    <row r="81" spans="2:19" ht="15" customHeight="1">
      <c r="B81" s="396"/>
      <c r="C81" s="370" t="s">
        <v>89</v>
      </c>
      <c r="D81" s="47">
        <v>5072</v>
      </c>
      <c r="E81" s="73">
        <v>423</v>
      </c>
      <c r="F81" s="73">
        <v>376</v>
      </c>
      <c r="G81" s="93">
        <v>389</v>
      </c>
      <c r="H81" s="93">
        <v>387</v>
      </c>
      <c r="I81" s="93">
        <v>413</v>
      </c>
      <c r="J81" s="93">
        <v>428</v>
      </c>
      <c r="K81" s="73">
        <v>436</v>
      </c>
      <c r="L81" s="73">
        <v>418</v>
      </c>
      <c r="M81" s="93">
        <v>489</v>
      </c>
      <c r="N81" s="93">
        <v>466</v>
      </c>
      <c r="O81" s="93">
        <v>442</v>
      </c>
      <c r="P81" s="94">
        <v>405</v>
      </c>
      <c r="S81" s="354"/>
    </row>
    <row r="82" spans="2:20" ht="15" customHeight="1">
      <c r="B82" s="396">
        <v>1992</v>
      </c>
      <c r="C82" s="369" t="s">
        <v>87</v>
      </c>
      <c r="D82" s="46">
        <v>11372</v>
      </c>
      <c r="E82" s="52">
        <v>917</v>
      </c>
      <c r="F82" s="52">
        <v>856</v>
      </c>
      <c r="G82" s="53">
        <v>874</v>
      </c>
      <c r="H82" s="53">
        <v>893</v>
      </c>
      <c r="I82" s="53">
        <v>961</v>
      </c>
      <c r="J82" s="53">
        <v>975</v>
      </c>
      <c r="K82" s="52">
        <v>1003</v>
      </c>
      <c r="L82" s="52">
        <v>973</v>
      </c>
      <c r="M82" s="53">
        <v>1045</v>
      </c>
      <c r="N82" s="53">
        <v>1042</v>
      </c>
      <c r="O82" s="53">
        <v>934</v>
      </c>
      <c r="P82" s="54">
        <v>899</v>
      </c>
      <c r="S82" s="354"/>
      <c r="T82" s="354"/>
    </row>
    <row r="83" spans="2:19" ht="15" customHeight="1">
      <c r="B83" s="396"/>
      <c r="C83" s="369" t="s">
        <v>88</v>
      </c>
      <c r="D83" s="46">
        <v>5797</v>
      </c>
      <c r="E83" s="71">
        <v>461</v>
      </c>
      <c r="F83" s="71">
        <v>455</v>
      </c>
      <c r="G83" s="60">
        <v>442</v>
      </c>
      <c r="H83" s="60">
        <v>477</v>
      </c>
      <c r="I83" s="60">
        <v>492</v>
      </c>
      <c r="J83" s="60">
        <v>486</v>
      </c>
      <c r="K83" s="71">
        <v>505</v>
      </c>
      <c r="L83" s="71">
        <v>476</v>
      </c>
      <c r="M83" s="60">
        <v>539</v>
      </c>
      <c r="N83" s="60">
        <v>545</v>
      </c>
      <c r="O83" s="60">
        <v>476</v>
      </c>
      <c r="P83" s="61">
        <v>443</v>
      </c>
      <c r="S83" s="354"/>
    </row>
    <row r="84" spans="2:19" ht="15" customHeight="1">
      <c r="B84" s="396"/>
      <c r="C84" s="370" t="s">
        <v>89</v>
      </c>
      <c r="D84" s="47">
        <v>5575</v>
      </c>
      <c r="E84" s="73">
        <v>455</v>
      </c>
      <c r="F84" s="73">
        <v>401</v>
      </c>
      <c r="G84" s="93">
        <v>432</v>
      </c>
      <c r="H84" s="93">
        <v>417</v>
      </c>
      <c r="I84" s="93">
        <v>469</v>
      </c>
      <c r="J84" s="93">
        <v>489</v>
      </c>
      <c r="K84" s="73">
        <v>498</v>
      </c>
      <c r="L84" s="73">
        <v>497</v>
      </c>
      <c r="M84" s="93">
        <v>506</v>
      </c>
      <c r="N84" s="93">
        <v>497</v>
      </c>
      <c r="O84" s="93">
        <v>458</v>
      </c>
      <c r="P84" s="94">
        <v>456</v>
      </c>
      <c r="S84" s="354"/>
    </row>
    <row r="85" spans="2:20" ht="15" customHeight="1">
      <c r="B85" s="396">
        <v>1991</v>
      </c>
      <c r="C85" s="369" t="s">
        <v>87</v>
      </c>
      <c r="D85" s="46">
        <v>10442</v>
      </c>
      <c r="E85" s="52">
        <v>912</v>
      </c>
      <c r="F85" s="52">
        <v>744</v>
      </c>
      <c r="G85" s="53">
        <v>846</v>
      </c>
      <c r="H85" s="53">
        <v>778</v>
      </c>
      <c r="I85" s="53">
        <v>823</v>
      </c>
      <c r="J85" s="53">
        <v>872</v>
      </c>
      <c r="K85" s="52">
        <v>931</v>
      </c>
      <c r="L85" s="52">
        <v>892</v>
      </c>
      <c r="M85" s="53">
        <v>929</v>
      </c>
      <c r="N85" s="53">
        <v>934</v>
      </c>
      <c r="O85" s="53">
        <v>914</v>
      </c>
      <c r="P85" s="54">
        <v>867</v>
      </c>
      <c r="S85" s="354"/>
      <c r="T85" s="354"/>
    </row>
    <row r="86" spans="2:19" ht="15" customHeight="1">
      <c r="B86" s="396"/>
      <c r="C86" s="369" t="s">
        <v>88</v>
      </c>
      <c r="D86" s="46">
        <v>5468</v>
      </c>
      <c r="E86" s="71">
        <v>481</v>
      </c>
      <c r="F86" s="71">
        <v>399</v>
      </c>
      <c r="G86" s="60">
        <v>430</v>
      </c>
      <c r="H86" s="60">
        <v>400</v>
      </c>
      <c r="I86" s="60">
        <v>427</v>
      </c>
      <c r="J86" s="60">
        <v>472</v>
      </c>
      <c r="K86" s="71">
        <v>490</v>
      </c>
      <c r="L86" s="71">
        <v>480</v>
      </c>
      <c r="M86" s="60">
        <v>501</v>
      </c>
      <c r="N86" s="60">
        <v>461</v>
      </c>
      <c r="O86" s="60">
        <v>466</v>
      </c>
      <c r="P86" s="61">
        <v>461</v>
      </c>
      <c r="S86" s="354"/>
    </row>
    <row r="87" spans="2:19" ht="15" customHeight="1">
      <c r="B87" s="396"/>
      <c r="C87" s="370" t="s">
        <v>89</v>
      </c>
      <c r="D87" s="47">
        <v>4974</v>
      </c>
      <c r="E87" s="73">
        <v>431</v>
      </c>
      <c r="F87" s="73">
        <v>345</v>
      </c>
      <c r="G87" s="93">
        <v>416</v>
      </c>
      <c r="H87" s="93">
        <v>378</v>
      </c>
      <c r="I87" s="93">
        <v>396</v>
      </c>
      <c r="J87" s="93">
        <v>400</v>
      </c>
      <c r="K87" s="73">
        <v>441</v>
      </c>
      <c r="L87" s="73">
        <v>412</v>
      </c>
      <c r="M87" s="93">
        <v>428</v>
      </c>
      <c r="N87" s="93">
        <v>473</v>
      </c>
      <c r="O87" s="93">
        <v>448</v>
      </c>
      <c r="P87" s="94">
        <v>406</v>
      </c>
      <c r="S87" s="354"/>
    </row>
    <row r="88" spans="2:20" ht="15" customHeight="1">
      <c r="B88" s="396">
        <v>1990</v>
      </c>
      <c r="C88" s="369" t="s">
        <v>87</v>
      </c>
      <c r="D88" s="46">
        <v>10622</v>
      </c>
      <c r="E88" s="52">
        <v>824</v>
      </c>
      <c r="F88" s="52">
        <v>792</v>
      </c>
      <c r="G88" s="53">
        <v>831</v>
      </c>
      <c r="H88" s="53">
        <v>820</v>
      </c>
      <c r="I88" s="53">
        <v>888</v>
      </c>
      <c r="J88" s="53">
        <v>940</v>
      </c>
      <c r="K88" s="52">
        <v>964</v>
      </c>
      <c r="L88" s="52">
        <v>947</v>
      </c>
      <c r="M88" s="53">
        <v>917</v>
      </c>
      <c r="N88" s="53">
        <v>911</v>
      </c>
      <c r="O88" s="53">
        <v>902</v>
      </c>
      <c r="P88" s="54">
        <v>886</v>
      </c>
      <c r="S88" s="354"/>
      <c r="T88" s="354"/>
    </row>
    <row r="89" spans="2:19" ht="15" customHeight="1">
      <c r="B89" s="396"/>
      <c r="C89" s="369" t="s">
        <v>88</v>
      </c>
      <c r="D89" s="46">
        <v>5446</v>
      </c>
      <c r="E89" s="71">
        <v>426</v>
      </c>
      <c r="F89" s="71">
        <v>409</v>
      </c>
      <c r="G89" s="60">
        <v>445</v>
      </c>
      <c r="H89" s="60">
        <v>417</v>
      </c>
      <c r="I89" s="60">
        <v>433</v>
      </c>
      <c r="J89" s="60">
        <v>468</v>
      </c>
      <c r="K89" s="71">
        <v>500</v>
      </c>
      <c r="L89" s="71">
        <v>463</v>
      </c>
      <c r="M89" s="60">
        <v>481</v>
      </c>
      <c r="N89" s="60">
        <v>467</v>
      </c>
      <c r="O89" s="60">
        <v>466</v>
      </c>
      <c r="P89" s="61">
        <v>471</v>
      </c>
      <c r="S89" s="354"/>
    </row>
    <row r="90" spans="2:19" ht="15" customHeight="1">
      <c r="B90" s="396"/>
      <c r="C90" s="370" t="s">
        <v>89</v>
      </c>
      <c r="D90" s="47">
        <v>5176</v>
      </c>
      <c r="E90" s="73">
        <v>398</v>
      </c>
      <c r="F90" s="73">
        <v>383</v>
      </c>
      <c r="G90" s="93">
        <v>386</v>
      </c>
      <c r="H90" s="93">
        <v>403</v>
      </c>
      <c r="I90" s="93">
        <v>455</v>
      </c>
      <c r="J90" s="93">
        <v>472</v>
      </c>
      <c r="K90" s="73">
        <v>464</v>
      </c>
      <c r="L90" s="73">
        <v>484</v>
      </c>
      <c r="M90" s="93">
        <v>436</v>
      </c>
      <c r="N90" s="93">
        <v>444</v>
      </c>
      <c r="O90" s="93">
        <v>436</v>
      </c>
      <c r="P90" s="94">
        <v>415</v>
      </c>
      <c r="S90" s="354"/>
    </row>
    <row r="91" spans="2:20" ht="15" customHeight="1">
      <c r="B91" s="396">
        <v>1989</v>
      </c>
      <c r="C91" s="369" t="s">
        <v>87</v>
      </c>
      <c r="D91" s="46">
        <v>10273</v>
      </c>
      <c r="E91" s="52">
        <v>859</v>
      </c>
      <c r="F91" s="52">
        <v>787</v>
      </c>
      <c r="G91" s="53">
        <v>801</v>
      </c>
      <c r="H91" s="53">
        <v>722</v>
      </c>
      <c r="I91" s="53">
        <v>828</v>
      </c>
      <c r="J91" s="53">
        <v>883</v>
      </c>
      <c r="K91" s="52">
        <v>935</v>
      </c>
      <c r="L91" s="52">
        <v>929</v>
      </c>
      <c r="M91" s="53">
        <v>922</v>
      </c>
      <c r="N91" s="53">
        <v>904</v>
      </c>
      <c r="O91" s="53">
        <v>864</v>
      </c>
      <c r="P91" s="54">
        <v>839</v>
      </c>
      <c r="S91" s="354"/>
      <c r="T91" s="354"/>
    </row>
    <row r="92" spans="2:19" ht="15" customHeight="1">
      <c r="B92" s="396"/>
      <c r="C92" s="369" t="s">
        <v>88</v>
      </c>
      <c r="D92" s="46">
        <v>5394</v>
      </c>
      <c r="E92" s="71">
        <v>419</v>
      </c>
      <c r="F92" s="71">
        <v>429</v>
      </c>
      <c r="G92" s="60">
        <v>422</v>
      </c>
      <c r="H92" s="60">
        <v>384</v>
      </c>
      <c r="I92" s="60">
        <v>437</v>
      </c>
      <c r="J92" s="60">
        <v>486</v>
      </c>
      <c r="K92" s="71">
        <v>499</v>
      </c>
      <c r="L92" s="71">
        <v>467</v>
      </c>
      <c r="M92" s="60">
        <v>490</v>
      </c>
      <c r="N92" s="60">
        <v>482</v>
      </c>
      <c r="O92" s="60">
        <v>447</v>
      </c>
      <c r="P92" s="61">
        <v>432</v>
      </c>
      <c r="S92" s="354"/>
    </row>
    <row r="93" spans="2:19" ht="15" customHeight="1">
      <c r="B93" s="396"/>
      <c r="C93" s="370" t="s">
        <v>89</v>
      </c>
      <c r="D93" s="47">
        <v>4879</v>
      </c>
      <c r="E93" s="73">
        <v>440</v>
      </c>
      <c r="F93" s="73">
        <v>358</v>
      </c>
      <c r="G93" s="93">
        <v>379</v>
      </c>
      <c r="H93" s="93">
        <v>338</v>
      </c>
      <c r="I93" s="93">
        <v>391</v>
      </c>
      <c r="J93" s="93">
        <v>397</v>
      </c>
      <c r="K93" s="73">
        <v>436</v>
      </c>
      <c r="L93" s="73">
        <v>462</v>
      </c>
      <c r="M93" s="93">
        <v>432</v>
      </c>
      <c r="N93" s="93">
        <v>422</v>
      </c>
      <c r="O93" s="93">
        <v>417</v>
      </c>
      <c r="P93" s="94">
        <v>407</v>
      </c>
      <c r="S93" s="354"/>
    </row>
    <row r="94" spans="2:20" ht="15" customHeight="1">
      <c r="B94" s="396">
        <v>1988</v>
      </c>
      <c r="C94" s="369" t="s">
        <v>87</v>
      </c>
      <c r="D94" s="46">
        <v>10752</v>
      </c>
      <c r="E94" s="52">
        <v>900</v>
      </c>
      <c r="F94" s="52">
        <v>827</v>
      </c>
      <c r="G94" s="53">
        <v>882</v>
      </c>
      <c r="H94" s="53">
        <v>763</v>
      </c>
      <c r="I94" s="53">
        <v>867</v>
      </c>
      <c r="J94" s="53">
        <v>936</v>
      </c>
      <c r="K94" s="52">
        <v>983</v>
      </c>
      <c r="L94" s="52">
        <v>958</v>
      </c>
      <c r="M94" s="53">
        <v>1003</v>
      </c>
      <c r="N94" s="53">
        <v>970</v>
      </c>
      <c r="O94" s="53">
        <v>856</v>
      </c>
      <c r="P94" s="54">
        <v>807</v>
      </c>
      <c r="S94" s="354"/>
      <c r="T94" s="354"/>
    </row>
    <row r="95" spans="2:19" ht="15" customHeight="1">
      <c r="B95" s="396"/>
      <c r="C95" s="369" t="s">
        <v>88</v>
      </c>
      <c r="D95" s="46">
        <v>5546</v>
      </c>
      <c r="E95" s="71">
        <v>433</v>
      </c>
      <c r="F95" s="71">
        <v>426</v>
      </c>
      <c r="G95" s="60">
        <v>468</v>
      </c>
      <c r="H95" s="60">
        <v>411</v>
      </c>
      <c r="I95" s="60">
        <v>438</v>
      </c>
      <c r="J95" s="60">
        <v>465</v>
      </c>
      <c r="K95" s="71">
        <v>499</v>
      </c>
      <c r="L95" s="71">
        <v>504</v>
      </c>
      <c r="M95" s="60">
        <v>521</v>
      </c>
      <c r="N95" s="60">
        <v>513</v>
      </c>
      <c r="O95" s="60">
        <v>434</v>
      </c>
      <c r="P95" s="61">
        <v>434</v>
      </c>
      <c r="S95" s="354"/>
    </row>
    <row r="96" spans="2:19" ht="15" customHeight="1">
      <c r="B96" s="396"/>
      <c r="C96" s="370" t="s">
        <v>89</v>
      </c>
      <c r="D96" s="47">
        <v>5206</v>
      </c>
      <c r="E96" s="73">
        <v>467</v>
      </c>
      <c r="F96" s="73">
        <v>401</v>
      </c>
      <c r="G96" s="93">
        <v>414</v>
      </c>
      <c r="H96" s="93">
        <v>352</v>
      </c>
      <c r="I96" s="93">
        <v>429</v>
      </c>
      <c r="J96" s="93">
        <v>471</v>
      </c>
      <c r="K96" s="73">
        <v>484</v>
      </c>
      <c r="L96" s="73">
        <v>454</v>
      </c>
      <c r="M96" s="93">
        <v>482</v>
      </c>
      <c r="N96" s="93">
        <v>457</v>
      </c>
      <c r="O96" s="93">
        <v>422</v>
      </c>
      <c r="P96" s="94">
        <v>373</v>
      </c>
      <c r="S96" s="354"/>
    </row>
    <row r="97" spans="2:20" ht="15" customHeight="1">
      <c r="B97" s="396">
        <v>1987</v>
      </c>
      <c r="C97" s="369" t="s">
        <v>87</v>
      </c>
      <c r="D97" s="46">
        <v>10337</v>
      </c>
      <c r="E97" s="52">
        <v>765</v>
      </c>
      <c r="F97" s="52">
        <v>767</v>
      </c>
      <c r="G97" s="53">
        <v>870</v>
      </c>
      <c r="H97" s="53">
        <v>823</v>
      </c>
      <c r="I97" s="53">
        <v>821</v>
      </c>
      <c r="J97" s="53">
        <v>887</v>
      </c>
      <c r="K97" s="52">
        <v>922</v>
      </c>
      <c r="L97" s="52">
        <v>901</v>
      </c>
      <c r="M97" s="53">
        <v>916</v>
      </c>
      <c r="N97" s="53">
        <v>950</v>
      </c>
      <c r="O97" s="53">
        <v>879</v>
      </c>
      <c r="P97" s="54">
        <v>836</v>
      </c>
      <c r="S97" s="354"/>
      <c r="T97" s="354"/>
    </row>
    <row r="98" spans="2:19" ht="15" customHeight="1">
      <c r="B98" s="396"/>
      <c r="C98" s="369" t="s">
        <v>88</v>
      </c>
      <c r="D98" s="46">
        <v>5306</v>
      </c>
      <c r="E98" s="71">
        <v>408</v>
      </c>
      <c r="F98" s="71">
        <v>395</v>
      </c>
      <c r="G98" s="60">
        <v>449</v>
      </c>
      <c r="H98" s="60">
        <v>430</v>
      </c>
      <c r="I98" s="60">
        <v>413</v>
      </c>
      <c r="J98" s="60">
        <v>460</v>
      </c>
      <c r="K98" s="71">
        <v>450</v>
      </c>
      <c r="L98" s="71">
        <v>459</v>
      </c>
      <c r="M98" s="60">
        <v>462</v>
      </c>
      <c r="N98" s="60">
        <v>468</v>
      </c>
      <c r="O98" s="60">
        <v>473</v>
      </c>
      <c r="P98" s="61">
        <v>439</v>
      </c>
      <c r="S98" s="354"/>
    </row>
    <row r="99" spans="2:19" ht="15" customHeight="1">
      <c r="B99" s="396"/>
      <c r="C99" s="370" t="s">
        <v>89</v>
      </c>
      <c r="D99" s="47">
        <v>5031</v>
      </c>
      <c r="E99" s="73">
        <v>357</v>
      </c>
      <c r="F99" s="73">
        <v>372</v>
      </c>
      <c r="G99" s="93">
        <v>421</v>
      </c>
      <c r="H99" s="93">
        <v>393</v>
      </c>
      <c r="I99" s="93">
        <v>408</v>
      </c>
      <c r="J99" s="93">
        <v>427</v>
      </c>
      <c r="K99" s="73">
        <v>472</v>
      </c>
      <c r="L99" s="73">
        <v>442</v>
      </c>
      <c r="M99" s="93">
        <v>454</v>
      </c>
      <c r="N99" s="93">
        <v>482</v>
      </c>
      <c r="O99" s="93">
        <v>406</v>
      </c>
      <c r="P99" s="94">
        <v>397</v>
      </c>
      <c r="S99" s="354"/>
    </row>
    <row r="100" spans="2:20" ht="15" customHeight="1">
      <c r="B100" s="396">
        <v>1986</v>
      </c>
      <c r="C100" s="369" t="s">
        <v>87</v>
      </c>
      <c r="D100" s="46">
        <v>10691</v>
      </c>
      <c r="E100" s="52">
        <v>835</v>
      </c>
      <c r="F100" s="52">
        <v>796</v>
      </c>
      <c r="G100" s="53">
        <v>858</v>
      </c>
      <c r="H100" s="53">
        <v>901</v>
      </c>
      <c r="I100" s="53">
        <v>847</v>
      </c>
      <c r="J100" s="53">
        <v>894</v>
      </c>
      <c r="K100" s="52">
        <v>1006</v>
      </c>
      <c r="L100" s="52">
        <v>992</v>
      </c>
      <c r="M100" s="53">
        <v>915</v>
      </c>
      <c r="N100" s="53">
        <v>979</v>
      </c>
      <c r="O100" s="53">
        <v>821</v>
      </c>
      <c r="P100" s="54">
        <v>847</v>
      </c>
      <c r="S100" s="354"/>
      <c r="T100" s="354"/>
    </row>
    <row r="101" spans="2:19" ht="15" customHeight="1">
      <c r="B101" s="396"/>
      <c r="C101" s="369" t="s">
        <v>88</v>
      </c>
      <c r="D101" s="46">
        <v>5540</v>
      </c>
      <c r="E101" s="71">
        <v>449</v>
      </c>
      <c r="F101" s="71">
        <v>410</v>
      </c>
      <c r="G101" s="60">
        <v>455</v>
      </c>
      <c r="H101" s="60">
        <v>467</v>
      </c>
      <c r="I101" s="60">
        <v>434</v>
      </c>
      <c r="J101" s="60">
        <v>457</v>
      </c>
      <c r="K101" s="71">
        <v>541</v>
      </c>
      <c r="L101" s="71">
        <v>492</v>
      </c>
      <c r="M101" s="60">
        <v>477</v>
      </c>
      <c r="N101" s="60">
        <v>484</v>
      </c>
      <c r="O101" s="60">
        <v>418</v>
      </c>
      <c r="P101" s="61">
        <v>456</v>
      </c>
      <c r="S101" s="354"/>
    </row>
    <row r="102" spans="2:19" ht="15" customHeight="1">
      <c r="B102" s="396"/>
      <c r="C102" s="370" t="s">
        <v>89</v>
      </c>
      <c r="D102" s="47">
        <v>5151</v>
      </c>
      <c r="E102" s="73">
        <v>386</v>
      </c>
      <c r="F102" s="73">
        <v>386</v>
      </c>
      <c r="G102" s="93">
        <v>403</v>
      </c>
      <c r="H102" s="93">
        <v>434</v>
      </c>
      <c r="I102" s="93">
        <v>413</v>
      </c>
      <c r="J102" s="93">
        <v>437</v>
      </c>
      <c r="K102" s="73">
        <v>465</v>
      </c>
      <c r="L102" s="73">
        <v>500</v>
      </c>
      <c r="M102" s="93">
        <v>438</v>
      </c>
      <c r="N102" s="93">
        <v>495</v>
      </c>
      <c r="O102" s="93">
        <v>403</v>
      </c>
      <c r="P102" s="94">
        <v>391</v>
      </c>
      <c r="S102" s="354"/>
    </row>
    <row r="103" spans="2:20" ht="15" customHeight="1">
      <c r="B103" s="396">
        <v>1985</v>
      </c>
      <c r="C103" s="369" t="s">
        <v>87</v>
      </c>
      <c r="D103" s="46">
        <v>10568</v>
      </c>
      <c r="E103" s="52">
        <v>846</v>
      </c>
      <c r="F103" s="52">
        <v>730</v>
      </c>
      <c r="G103" s="53">
        <v>830</v>
      </c>
      <c r="H103" s="53">
        <v>819</v>
      </c>
      <c r="I103" s="53">
        <v>942</v>
      </c>
      <c r="J103" s="53">
        <v>891</v>
      </c>
      <c r="K103" s="52">
        <v>1049</v>
      </c>
      <c r="L103" s="52">
        <v>895</v>
      </c>
      <c r="M103" s="53">
        <v>958</v>
      </c>
      <c r="N103" s="53">
        <v>959</v>
      </c>
      <c r="O103" s="53">
        <v>835</v>
      </c>
      <c r="P103" s="54">
        <v>814</v>
      </c>
      <c r="S103" s="354"/>
      <c r="T103" s="354"/>
    </row>
    <row r="104" spans="2:19" ht="15" customHeight="1">
      <c r="B104" s="396"/>
      <c r="C104" s="369" t="s">
        <v>88</v>
      </c>
      <c r="D104" s="46">
        <v>5549</v>
      </c>
      <c r="E104" s="71">
        <v>455</v>
      </c>
      <c r="F104" s="71">
        <v>390</v>
      </c>
      <c r="G104" s="60">
        <v>456</v>
      </c>
      <c r="H104" s="60">
        <v>446</v>
      </c>
      <c r="I104" s="60">
        <v>493</v>
      </c>
      <c r="J104" s="60">
        <v>468</v>
      </c>
      <c r="K104" s="71">
        <v>553</v>
      </c>
      <c r="L104" s="71">
        <v>451</v>
      </c>
      <c r="M104" s="60">
        <v>509</v>
      </c>
      <c r="N104" s="60">
        <v>494</v>
      </c>
      <c r="O104" s="60">
        <v>427</v>
      </c>
      <c r="P104" s="61">
        <v>407</v>
      </c>
      <c r="S104" s="354"/>
    </row>
    <row r="105" spans="2:19" ht="15" customHeight="1">
      <c r="B105" s="396"/>
      <c r="C105" s="373" t="s">
        <v>89</v>
      </c>
      <c r="D105" s="47">
        <v>5019</v>
      </c>
      <c r="E105" s="73">
        <v>391</v>
      </c>
      <c r="F105" s="73">
        <v>340</v>
      </c>
      <c r="G105" s="93">
        <v>374</v>
      </c>
      <c r="H105" s="93">
        <v>373</v>
      </c>
      <c r="I105" s="93">
        <v>449</v>
      </c>
      <c r="J105" s="93">
        <v>423</v>
      </c>
      <c r="K105" s="73">
        <v>496</v>
      </c>
      <c r="L105" s="73">
        <v>444</v>
      </c>
      <c r="M105" s="93">
        <v>449</v>
      </c>
      <c r="N105" s="93">
        <v>465</v>
      </c>
      <c r="O105" s="93">
        <v>408</v>
      </c>
      <c r="P105" s="94">
        <v>407</v>
      </c>
      <c r="S105" s="354"/>
    </row>
    <row r="106" spans="2:20" ht="15" customHeight="1">
      <c r="B106" s="396">
        <v>1980</v>
      </c>
      <c r="C106" s="369" t="s">
        <v>87</v>
      </c>
      <c r="D106" s="46">
        <v>10383</v>
      </c>
      <c r="E106" s="52">
        <v>834</v>
      </c>
      <c r="F106" s="52">
        <v>811</v>
      </c>
      <c r="G106" s="53">
        <v>815</v>
      </c>
      <c r="H106" s="53">
        <v>802</v>
      </c>
      <c r="I106" s="53">
        <v>838</v>
      </c>
      <c r="J106" s="53">
        <v>882</v>
      </c>
      <c r="K106" s="52">
        <v>996</v>
      </c>
      <c r="L106" s="52">
        <v>930</v>
      </c>
      <c r="M106" s="53">
        <v>909</v>
      </c>
      <c r="N106" s="53">
        <v>916</v>
      </c>
      <c r="O106" s="53">
        <v>811</v>
      </c>
      <c r="P106" s="54">
        <v>839</v>
      </c>
      <c r="S106" s="354"/>
      <c r="T106" s="354"/>
    </row>
    <row r="107" spans="2:19" ht="15" customHeight="1">
      <c r="B107" s="396"/>
      <c r="C107" s="369" t="s">
        <v>88</v>
      </c>
      <c r="D107" s="46">
        <v>5446</v>
      </c>
      <c r="E107" s="71">
        <v>442</v>
      </c>
      <c r="F107" s="71">
        <v>430</v>
      </c>
      <c r="G107" s="60">
        <v>412</v>
      </c>
      <c r="H107" s="60">
        <v>417</v>
      </c>
      <c r="I107" s="60">
        <v>414</v>
      </c>
      <c r="J107" s="60">
        <v>452</v>
      </c>
      <c r="K107" s="71">
        <v>524</v>
      </c>
      <c r="L107" s="71">
        <v>471</v>
      </c>
      <c r="M107" s="60">
        <v>495</v>
      </c>
      <c r="N107" s="60">
        <v>497</v>
      </c>
      <c r="O107" s="60">
        <v>442</v>
      </c>
      <c r="P107" s="61">
        <v>450</v>
      </c>
      <c r="S107" s="354"/>
    </row>
    <row r="108" spans="2:19" ht="15" customHeight="1">
      <c r="B108" s="396"/>
      <c r="C108" s="373" t="s">
        <v>89</v>
      </c>
      <c r="D108" s="47">
        <v>4937</v>
      </c>
      <c r="E108" s="73">
        <v>392</v>
      </c>
      <c r="F108" s="73">
        <v>381</v>
      </c>
      <c r="G108" s="93">
        <v>403</v>
      </c>
      <c r="H108" s="93">
        <v>385</v>
      </c>
      <c r="I108" s="93">
        <v>424</v>
      </c>
      <c r="J108" s="93">
        <v>430</v>
      </c>
      <c r="K108" s="73">
        <v>472</v>
      </c>
      <c r="L108" s="73">
        <v>459</v>
      </c>
      <c r="M108" s="93">
        <v>414</v>
      </c>
      <c r="N108" s="93">
        <v>419</v>
      </c>
      <c r="O108" s="93">
        <v>369</v>
      </c>
      <c r="P108" s="94">
        <v>389</v>
      </c>
      <c r="S108" s="354"/>
    </row>
    <row r="109" spans="2:16" ht="12.75" customHeight="1">
      <c r="B109" s="29"/>
      <c r="C109" s="32"/>
      <c r="D109" s="29"/>
      <c r="E109" s="17"/>
      <c r="F109" s="17"/>
      <c r="G109" s="18"/>
      <c r="H109" s="18"/>
      <c r="I109" s="18"/>
      <c r="J109" s="44"/>
      <c r="K109" s="17"/>
      <c r="L109" s="17"/>
      <c r="M109" s="20"/>
      <c r="N109" s="20"/>
      <c r="O109" s="20"/>
      <c r="P109" s="44"/>
    </row>
    <row r="110" spans="1:18" ht="12.75" customHeight="1" thickBot="1">
      <c r="A110" s="1"/>
      <c r="B110" s="1"/>
      <c r="C110" s="33"/>
      <c r="D110" s="1"/>
      <c r="E110" s="1"/>
      <c r="F110" s="1"/>
      <c r="G110" s="1"/>
      <c r="H110" s="1"/>
      <c r="I110" s="1"/>
      <c r="J110" s="121"/>
      <c r="K110" s="355"/>
      <c r="L110" s="355"/>
      <c r="M110" s="355"/>
      <c r="N110" s="355"/>
      <c r="O110" s="355"/>
      <c r="P110" s="355"/>
      <c r="Q110" s="111"/>
      <c r="R110" s="111"/>
    </row>
    <row r="111" spans="1:18" ht="15.75" customHeight="1" thickTop="1">
      <c r="A111" s="112"/>
      <c r="B111" s="110" t="str">
        <f>'C1'!B53</f>
        <v>(Last Updated 29/11/2019)</v>
      </c>
      <c r="C111" s="356"/>
      <c r="D111" s="35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11"/>
      <c r="R111" s="111"/>
    </row>
    <row r="112" spans="1:18" ht="5.25" customHeight="1">
      <c r="A112" s="114"/>
      <c r="B112" s="114"/>
      <c r="C112" s="358"/>
      <c r="D112" s="1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11"/>
      <c r="R112" s="111"/>
    </row>
    <row r="113" spans="1:18" ht="18" customHeight="1">
      <c r="A113" s="116"/>
      <c r="B113" s="350" t="str">
        <f>'C1'!B55</f>
        <v>COPYRIGHT © :2019, REPUBLIC OF CYPRUS, STATISTICAL SERVICE</v>
      </c>
      <c r="C113" s="359"/>
      <c r="D113" s="360"/>
      <c r="E113" s="1"/>
      <c r="F113" s="1"/>
      <c r="G113" s="1"/>
      <c r="H113" s="1"/>
      <c r="I113" s="1"/>
      <c r="J113" s="121"/>
      <c r="K113" s="1"/>
      <c r="L113" s="1"/>
      <c r="M113" s="1"/>
      <c r="N113" s="1"/>
      <c r="O113" s="1"/>
      <c r="P113" s="1"/>
      <c r="Q113" s="111"/>
      <c r="R113" s="111"/>
    </row>
    <row r="114" spans="11:12" ht="12">
      <c r="K114" s="120"/>
      <c r="L114" s="120"/>
    </row>
    <row r="115" spans="4:16" ht="12"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</row>
    <row r="116" spans="4:16" ht="12">
      <c r="D116" s="362"/>
      <c r="E116" s="362"/>
      <c r="F116" s="362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</row>
    <row r="117" spans="4:16" ht="12">
      <c r="D117" s="362"/>
      <c r="E117" s="362"/>
      <c r="F117" s="362"/>
      <c r="G117" s="362"/>
      <c r="H117" s="362"/>
      <c r="I117" s="362"/>
      <c r="J117" s="362"/>
      <c r="K117" s="362"/>
      <c r="L117" s="362"/>
      <c r="M117" s="362"/>
      <c r="N117" s="362"/>
      <c r="O117" s="362"/>
      <c r="P117" s="362"/>
    </row>
    <row r="118" spans="5:6" ht="12">
      <c r="E118" s="120"/>
      <c r="F118" s="120"/>
    </row>
    <row r="119" spans="4:16" ht="12"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</row>
    <row r="120" spans="4:16" ht="12"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</row>
    <row r="121" spans="4:16" ht="12"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</row>
    <row r="122" spans="4:16" ht="12"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</row>
    <row r="123" spans="4:16" ht="12"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</row>
    <row r="124" spans="4:16" ht="12"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</row>
    <row r="125" spans="4:16" ht="12"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</row>
    <row r="126" spans="4:16" ht="12"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</row>
    <row r="127" spans="4:16" ht="12"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</row>
    <row r="128" spans="4:16" ht="12"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</row>
    <row r="129" spans="4:16" ht="12"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</row>
    <row r="130" spans="4:16" ht="12"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</row>
    <row r="131" spans="4:16" ht="12"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</row>
    <row r="132" spans="4:16" ht="12"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</row>
    <row r="133" spans="4:16" ht="12"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</row>
    <row r="134" spans="4:16" ht="12"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</row>
    <row r="135" spans="4:16" ht="12"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</row>
    <row r="136" spans="4:16" ht="12"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</row>
    <row r="137" spans="4:16" ht="12"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</row>
    <row r="138" spans="4:16" ht="12"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</row>
    <row r="139" spans="4:16" ht="12"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</row>
    <row r="140" spans="4:16" ht="12"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</row>
    <row r="141" spans="4:16" ht="12"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</row>
    <row r="142" spans="4:16" ht="12"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</row>
    <row r="143" spans="4:16" ht="12"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</row>
    <row r="144" spans="4:16" ht="12"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</row>
    <row r="145" spans="4:16" ht="12"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</row>
    <row r="146" spans="4:16" ht="12"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</row>
    <row r="147" spans="4:16" ht="12"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</row>
    <row r="148" spans="4:16" ht="12"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</row>
  </sheetData>
  <sheetProtection/>
  <mergeCells count="35">
    <mergeCell ref="B79:B81"/>
    <mergeCell ref="B85:B87"/>
    <mergeCell ref="B106:B108"/>
    <mergeCell ref="B88:B90"/>
    <mergeCell ref="B91:B93"/>
    <mergeCell ref="B94:B96"/>
    <mergeCell ref="B97:B99"/>
    <mergeCell ref="B100:B102"/>
    <mergeCell ref="B103:B105"/>
    <mergeCell ref="B61:B63"/>
    <mergeCell ref="B64:B66"/>
    <mergeCell ref="B67:B69"/>
    <mergeCell ref="B70:B72"/>
    <mergeCell ref="B73:B75"/>
    <mergeCell ref="B76:B78"/>
    <mergeCell ref="B31:B33"/>
    <mergeCell ref="B34:B36"/>
    <mergeCell ref="B37:B39"/>
    <mergeCell ref="B40:B42"/>
    <mergeCell ref="B43:B45"/>
    <mergeCell ref="B82:B84"/>
    <mergeCell ref="B49:B51"/>
    <mergeCell ref="B52:B54"/>
    <mergeCell ref="B55:B57"/>
    <mergeCell ref="B58:B60"/>
    <mergeCell ref="B46:B48"/>
    <mergeCell ref="B4:B6"/>
    <mergeCell ref="B7:B9"/>
    <mergeCell ref="B10:B12"/>
    <mergeCell ref="B13:B15"/>
    <mergeCell ref="B28:B30"/>
    <mergeCell ref="B16:B18"/>
    <mergeCell ref="B19:B21"/>
    <mergeCell ref="B22:B24"/>
    <mergeCell ref="B25:B27"/>
  </mergeCells>
  <printOptions horizontalCentered="1"/>
  <pageMargins left="0.15748031496062992" right="0.2362204724409449" top="0.2755905511811024" bottom="0.2755905511811024" header="0.1968503937007874" footer="0.2362204724409449"/>
  <pageSetup horizontalDpi="600" verticalDpi="600" orientation="portrait" paperSize="9" scale="60" r:id="rId2"/>
  <rowBreaks count="1" manualBreakCount="1">
    <brk id="78" max="16" man="1"/>
  </row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375" style="98" customWidth="1"/>
    <col min="3" max="17" width="10.75390625" style="119" customWidth="1"/>
    <col min="18" max="18" width="2.125" style="98" customWidth="1"/>
    <col min="19" max="16384" width="10.75390625" style="98" customWidth="1"/>
  </cols>
  <sheetData>
    <row r="1" spans="2:18" ht="37.5" customHeight="1" thickBot="1">
      <c r="B1" s="4" t="s">
        <v>292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11"/>
    </row>
    <row r="2" spans="2:18" ht="19.5" customHeight="1" thickTop="1">
      <c r="B2" s="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11"/>
    </row>
    <row r="3" spans="2:18" ht="15" customHeight="1">
      <c r="B3" s="390" t="s">
        <v>272</v>
      </c>
      <c r="C3" s="455" t="s">
        <v>69</v>
      </c>
      <c r="D3" s="452"/>
      <c r="E3" s="453"/>
      <c r="F3" s="455">
        <v>2015</v>
      </c>
      <c r="G3" s="452"/>
      <c r="H3" s="453"/>
      <c r="I3" s="452">
        <v>2016</v>
      </c>
      <c r="J3" s="452"/>
      <c r="K3" s="453"/>
      <c r="L3" s="455">
        <v>2017</v>
      </c>
      <c r="M3" s="452"/>
      <c r="N3" s="453"/>
      <c r="O3" s="455">
        <v>2018</v>
      </c>
      <c r="P3" s="452"/>
      <c r="Q3" s="453"/>
      <c r="R3" s="111"/>
    </row>
    <row r="4" spans="2:17" ht="15" customHeight="1">
      <c r="B4" s="391"/>
      <c r="C4" s="322" t="s">
        <v>87</v>
      </c>
      <c r="D4" s="323" t="s">
        <v>88</v>
      </c>
      <c r="E4" s="331" t="s">
        <v>89</v>
      </c>
      <c r="F4" s="322" t="s">
        <v>87</v>
      </c>
      <c r="G4" s="323" t="s">
        <v>88</v>
      </c>
      <c r="H4" s="331" t="s">
        <v>89</v>
      </c>
      <c r="I4" s="322" t="s">
        <v>87</v>
      </c>
      <c r="J4" s="323" t="s">
        <v>88</v>
      </c>
      <c r="K4" s="331" t="s">
        <v>89</v>
      </c>
      <c r="L4" s="322" t="s">
        <v>87</v>
      </c>
      <c r="M4" s="323" t="s">
        <v>88</v>
      </c>
      <c r="N4" s="331" t="s">
        <v>89</v>
      </c>
      <c r="O4" s="322" t="s">
        <v>87</v>
      </c>
      <c r="P4" s="323" t="s">
        <v>88</v>
      </c>
      <c r="Q4" s="331" t="s">
        <v>89</v>
      </c>
    </row>
    <row r="5" spans="2:17" ht="15" customHeight="1">
      <c r="B5" s="194" t="s">
        <v>86</v>
      </c>
      <c r="C5" s="204">
        <v>24038</v>
      </c>
      <c r="D5" s="192">
        <v>10505</v>
      </c>
      <c r="E5" s="205">
        <v>13533</v>
      </c>
      <c r="F5" s="204">
        <v>17183</v>
      </c>
      <c r="G5" s="192">
        <v>7395</v>
      </c>
      <c r="H5" s="205">
        <v>9788</v>
      </c>
      <c r="I5" s="192">
        <v>14892</v>
      </c>
      <c r="J5" s="192">
        <v>6552</v>
      </c>
      <c r="K5" s="205">
        <v>8340</v>
      </c>
      <c r="L5" s="192">
        <v>15105</v>
      </c>
      <c r="M5" s="192">
        <v>6752</v>
      </c>
      <c r="N5" s="203">
        <v>8353</v>
      </c>
      <c r="O5" s="192">
        <v>15340</v>
      </c>
      <c r="P5" s="192">
        <v>6648</v>
      </c>
      <c r="Q5" s="203">
        <v>8692</v>
      </c>
    </row>
    <row r="6" spans="2:17" ht="15" customHeight="1">
      <c r="B6" s="70"/>
      <c r="C6" s="209"/>
      <c r="D6" s="55"/>
      <c r="E6" s="203"/>
      <c r="F6" s="209"/>
      <c r="G6" s="55"/>
      <c r="H6" s="203"/>
      <c r="I6" s="55"/>
      <c r="J6" s="55"/>
      <c r="K6" s="203"/>
      <c r="L6" s="55"/>
      <c r="M6" s="55"/>
      <c r="N6" s="203"/>
      <c r="O6" s="55"/>
      <c r="P6" s="55"/>
      <c r="Q6" s="203"/>
    </row>
    <row r="7" spans="2:17" ht="15" customHeight="1">
      <c r="B7" s="378" t="s">
        <v>229</v>
      </c>
      <c r="C7" s="209">
        <v>2224</v>
      </c>
      <c r="D7" s="84">
        <v>1194</v>
      </c>
      <c r="E7" s="195">
        <v>1030</v>
      </c>
      <c r="F7" s="206">
        <v>1941</v>
      </c>
      <c r="G7" s="84">
        <v>978</v>
      </c>
      <c r="H7" s="195">
        <v>963</v>
      </c>
      <c r="I7" s="84">
        <v>2470</v>
      </c>
      <c r="J7" s="84">
        <v>1228</v>
      </c>
      <c r="K7" s="195">
        <v>1242</v>
      </c>
      <c r="L7" s="84">
        <v>1437</v>
      </c>
      <c r="M7" s="84">
        <v>522</v>
      </c>
      <c r="N7" s="195">
        <v>915</v>
      </c>
      <c r="O7" s="84">
        <v>1208</v>
      </c>
      <c r="P7" s="84">
        <v>489</v>
      </c>
      <c r="Q7" s="195">
        <v>719</v>
      </c>
    </row>
    <row r="8" spans="2:17" ht="15" customHeight="1">
      <c r="B8" s="378" t="s">
        <v>230</v>
      </c>
      <c r="C8" s="209">
        <v>1703</v>
      </c>
      <c r="D8" s="84">
        <v>991</v>
      </c>
      <c r="E8" s="195">
        <v>712</v>
      </c>
      <c r="F8" s="206">
        <v>1997</v>
      </c>
      <c r="G8" s="84">
        <v>819</v>
      </c>
      <c r="H8" s="195">
        <v>1178</v>
      </c>
      <c r="I8" s="84">
        <v>1331</v>
      </c>
      <c r="J8" s="84">
        <v>497</v>
      </c>
      <c r="K8" s="195">
        <v>834</v>
      </c>
      <c r="L8" s="84">
        <v>887</v>
      </c>
      <c r="M8" s="84">
        <v>428</v>
      </c>
      <c r="N8" s="195">
        <v>459</v>
      </c>
      <c r="O8" s="84">
        <v>836</v>
      </c>
      <c r="P8" s="84">
        <v>371</v>
      </c>
      <c r="Q8" s="195">
        <v>465</v>
      </c>
    </row>
    <row r="9" spans="2:17" ht="15" customHeight="1">
      <c r="B9" s="378" t="s">
        <v>231</v>
      </c>
      <c r="C9" s="209">
        <v>1911</v>
      </c>
      <c r="D9" s="84">
        <v>1159</v>
      </c>
      <c r="E9" s="195">
        <v>752</v>
      </c>
      <c r="F9" s="206">
        <v>2653</v>
      </c>
      <c r="G9" s="84">
        <v>1251</v>
      </c>
      <c r="H9" s="195">
        <v>1402</v>
      </c>
      <c r="I9" s="84">
        <v>978</v>
      </c>
      <c r="J9" s="84">
        <v>362</v>
      </c>
      <c r="K9" s="195">
        <v>616</v>
      </c>
      <c r="L9" s="84">
        <v>866</v>
      </c>
      <c r="M9" s="84">
        <v>379</v>
      </c>
      <c r="N9" s="195">
        <v>487</v>
      </c>
      <c r="O9" s="84">
        <v>889</v>
      </c>
      <c r="P9" s="84">
        <v>389</v>
      </c>
      <c r="Q9" s="195">
        <v>500</v>
      </c>
    </row>
    <row r="10" spans="2:17" ht="15" customHeight="1">
      <c r="B10" s="70" t="s">
        <v>275</v>
      </c>
      <c r="C10" s="209">
        <v>5838</v>
      </c>
      <c r="D10" s="55">
        <v>3344</v>
      </c>
      <c r="E10" s="203">
        <v>2494</v>
      </c>
      <c r="F10" s="209">
        <v>6591</v>
      </c>
      <c r="G10" s="55">
        <v>3048</v>
      </c>
      <c r="H10" s="203">
        <v>3543</v>
      </c>
      <c r="I10" s="55">
        <v>4779</v>
      </c>
      <c r="J10" s="55">
        <v>2087</v>
      </c>
      <c r="K10" s="203">
        <v>2692</v>
      </c>
      <c r="L10" s="55">
        <v>3190</v>
      </c>
      <c r="M10" s="55">
        <v>1329</v>
      </c>
      <c r="N10" s="203">
        <v>1861</v>
      </c>
      <c r="O10" s="55">
        <v>2933</v>
      </c>
      <c r="P10" s="55">
        <v>1249</v>
      </c>
      <c r="Q10" s="203">
        <v>1684</v>
      </c>
    </row>
    <row r="11" spans="2:17" ht="15" customHeight="1">
      <c r="B11" s="70"/>
      <c r="C11" s="209"/>
      <c r="D11" s="55"/>
      <c r="E11" s="203"/>
      <c r="F11" s="209"/>
      <c r="G11" s="55"/>
      <c r="H11" s="203"/>
      <c r="I11" s="55"/>
      <c r="J11" s="55"/>
      <c r="K11" s="203"/>
      <c r="L11" s="55"/>
      <c r="M11" s="55"/>
      <c r="N11" s="203"/>
      <c r="O11" s="55"/>
      <c r="P11" s="55"/>
      <c r="Q11" s="203"/>
    </row>
    <row r="12" spans="2:17" ht="15" customHeight="1">
      <c r="B12" s="378" t="s">
        <v>232</v>
      </c>
      <c r="C12" s="209">
        <v>1173</v>
      </c>
      <c r="D12" s="84">
        <v>528</v>
      </c>
      <c r="E12" s="195">
        <v>645</v>
      </c>
      <c r="F12" s="206">
        <v>1340</v>
      </c>
      <c r="G12" s="84">
        <v>523</v>
      </c>
      <c r="H12" s="195">
        <v>817</v>
      </c>
      <c r="I12" s="84">
        <v>565</v>
      </c>
      <c r="J12" s="84">
        <v>206</v>
      </c>
      <c r="K12" s="195">
        <v>359</v>
      </c>
      <c r="L12" s="84">
        <v>540</v>
      </c>
      <c r="M12" s="84">
        <v>248</v>
      </c>
      <c r="N12" s="195">
        <v>292</v>
      </c>
      <c r="O12" s="84">
        <v>637</v>
      </c>
      <c r="P12" s="84">
        <v>274</v>
      </c>
      <c r="Q12" s="195">
        <v>363</v>
      </c>
    </row>
    <row r="13" spans="2:17" ht="15" customHeight="1">
      <c r="B13" s="378" t="s">
        <v>233</v>
      </c>
      <c r="C13" s="209">
        <v>1393</v>
      </c>
      <c r="D13" s="84">
        <v>577</v>
      </c>
      <c r="E13" s="195">
        <v>816</v>
      </c>
      <c r="F13" s="206">
        <v>1241</v>
      </c>
      <c r="G13" s="84">
        <v>501</v>
      </c>
      <c r="H13" s="195">
        <v>740</v>
      </c>
      <c r="I13" s="84">
        <v>685</v>
      </c>
      <c r="J13" s="84">
        <v>242</v>
      </c>
      <c r="K13" s="195">
        <v>443</v>
      </c>
      <c r="L13" s="84">
        <v>501</v>
      </c>
      <c r="M13" s="84">
        <v>170</v>
      </c>
      <c r="N13" s="195">
        <v>331</v>
      </c>
      <c r="O13" s="84">
        <v>1022</v>
      </c>
      <c r="P13" s="84">
        <v>460</v>
      </c>
      <c r="Q13" s="195">
        <v>562</v>
      </c>
    </row>
    <row r="14" spans="2:17" ht="15" customHeight="1">
      <c r="B14" s="378" t="s">
        <v>234</v>
      </c>
      <c r="C14" s="209">
        <v>1669</v>
      </c>
      <c r="D14" s="84">
        <v>661</v>
      </c>
      <c r="E14" s="195">
        <v>1008</v>
      </c>
      <c r="F14" s="206">
        <v>1048</v>
      </c>
      <c r="G14" s="84">
        <v>523</v>
      </c>
      <c r="H14" s="195">
        <v>525</v>
      </c>
      <c r="I14" s="84">
        <v>1144</v>
      </c>
      <c r="J14" s="84">
        <v>606</v>
      </c>
      <c r="K14" s="195">
        <v>538</v>
      </c>
      <c r="L14" s="84">
        <v>979</v>
      </c>
      <c r="M14" s="84">
        <v>420</v>
      </c>
      <c r="N14" s="195">
        <v>559</v>
      </c>
      <c r="O14" s="84">
        <v>1284</v>
      </c>
      <c r="P14" s="84">
        <v>424</v>
      </c>
      <c r="Q14" s="195">
        <v>860</v>
      </c>
    </row>
    <row r="15" spans="2:17" ht="15" customHeight="1">
      <c r="B15" s="70" t="s">
        <v>273</v>
      </c>
      <c r="C15" s="209">
        <v>4235</v>
      </c>
      <c r="D15" s="55">
        <v>1766</v>
      </c>
      <c r="E15" s="203">
        <v>2469</v>
      </c>
      <c r="F15" s="209">
        <v>3629</v>
      </c>
      <c r="G15" s="55">
        <v>1547</v>
      </c>
      <c r="H15" s="203">
        <v>2082</v>
      </c>
      <c r="I15" s="55">
        <v>2394</v>
      </c>
      <c r="J15" s="55">
        <v>1054</v>
      </c>
      <c r="K15" s="203">
        <v>1340</v>
      </c>
      <c r="L15" s="55">
        <v>2020</v>
      </c>
      <c r="M15" s="55">
        <v>838</v>
      </c>
      <c r="N15" s="203">
        <v>1182</v>
      </c>
      <c r="O15" s="55">
        <v>2943</v>
      </c>
      <c r="P15" s="55">
        <v>1158</v>
      </c>
      <c r="Q15" s="203">
        <v>1785</v>
      </c>
    </row>
    <row r="16" spans="2:17" ht="15" customHeight="1">
      <c r="B16" s="70"/>
      <c r="C16" s="209"/>
      <c r="D16" s="55"/>
      <c r="E16" s="203"/>
      <c r="F16" s="209"/>
      <c r="G16" s="55"/>
      <c r="H16" s="203"/>
      <c r="I16" s="55"/>
      <c r="J16" s="55"/>
      <c r="K16" s="203"/>
      <c r="L16" s="55"/>
      <c r="M16" s="55"/>
      <c r="N16" s="203"/>
      <c r="O16" s="55"/>
      <c r="P16" s="55"/>
      <c r="Q16" s="203"/>
    </row>
    <row r="17" spans="2:17" ht="15" customHeight="1">
      <c r="B17" s="378" t="s">
        <v>235</v>
      </c>
      <c r="C17" s="209">
        <v>1536</v>
      </c>
      <c r="D17" s="84">
        <v>485</v>
      </c>
      <c r="E17" s="195">
        <v>1051</v>
      </c>
      <c r="F17" s="206">
        <v>950</v>
      </c>
      <c r="G17" s="84">
        <v>296</v>
      </c>
      <c r="H17" s="195">
        <v>654</v>
      </c>
      <c r="I17" s="84">
        <v>715</v>
      </c>
      <c r="J17" s="84">
        <v>351</v>
      </c>
      <c r="K17" s="195">
        <v>364</v>
      </c>
      <c r="L17" s="84">
        <v>1157</v>
      </c>
      <c r="M17" s="84">
        <v>689</v>
      </c>
      <c r="N17" s="195">
        <v>468</v>
      </c>
      <c r="O17" s="84">
        <v>1135</v>
      </c>
      <c r="P17" s="84">
        <v>475</v>
      </c>
      <c r="Q17" s="195">
        <v>660</v>
      </c>
    </row>
    <row r="18" spans="2:17" ht="15" customHeight="1">
      <c r="B18" s="378" t="s">
        <v>236</v>
      </c>
      <c r="C18" s="209">
        <v>2238</v>
      </c>
      <c r="D18" s="84">
        <v>960</v>
      </c>
      <c r="E18" s="195">
        <v>1278</v>
      </c>
      <c r="F18" s="206">
        <v>1097</v>
      </c>
      <c r="G18" s="84">
        <v>547</v>
      </c>
      <c r="H18" s="195">
        <v>550</v>
      </c>
      <c r="I18" s="84">
        <v>1798</v>
      </c>
      <c r="J18" s="84">
        <v>978</v>
      </c>
      <c r="K18" s="195">
        <v>820</v>
      </c>
      <c r="L18" s="84">
        <v>1067</v>
      </c>
      <c r="M18" s="84">
        <v>530</v>
      </c>
      <c r="N18" s="195">
        <v>537</v>
      </c>
      <c r="O18" s="84">
        <v>1158</v>
      </c>
      <c r="P18" s="84">
        <v>611</v>
      </c>
      <c r="Q18" s="195">
        <v>547</v>
      </c>
    </row>
    <row r="19" spans="2:17" ht="15" customHeight="1">
      <c r="B19" s="378" t="s">
        <v>237</v>
      </c>
      <c r="C19" s="209">
        <v>2527</v>
      </c>
      <c r="D19" s="84">
        <v>977</v>
      </c>
      <c r="E19" s="195">
        <v>1550</v>
      </c>
      <c r="F19" s="206">
        <v>1048</v>
      </c>
      <c r="G19" s="84">
        <v>523</v>
      </c>
      <c r="H19" s="195">
        <v>525</v>
      </c>
      <c r="I19" s="84">
        <v>1554</v>
      </c>
      <c r="J19" s="84">
        <v>651</v>
      </c>
      <c r="K19" s="195">
        <v>903</v>
      </c>
      <c r="L19" s="84">
        <v>1595</v>
      </c>
      <c r="M19" s="84">
        <v>736</v>
      </c>
      <c r="N19" s="195">
        <v>859</v>
      </c>
      <c r="O19" s="84">
        <v>1579</v>
      </c>
      <c r="P19" s="84">
        <v>699</v>
      </c>
      <c r="Q19" s="195">
        <v>880</v>
      </c>
    </row>
    <row r="20" spans="2:17" ht="15" customHeight="1">
      <c r="B20" s="70" t="s">
        <v>293</v>
      </c>
      <c r="C20" s="209">
        <v>6301</v>
      </c>
      <c r="D20" s="55">
        <v>2422</v>
      </c>
      <c r="E20" s="203">
        <v>3879</v>
      </c>
      <c r="F20" s="209">
        <v>3095</v>
      </c>
      <c r="G20" s="55">
        <v>1366</v>
      </c>
      <c r="H20" s="203">
        <v>1729</v>
      </c>
      <c r="I20" s="55">
        <v>4067</v>
      </c>
      <c r="J20" s="55">
        <v>1980</v>
      </c>
      <c r="K20" s="203">
        <v>2087</v>
      </c>
      <c r="L20" s="55">
        <v>3819</v>
      </c>
      <c r="M20" s="55">
        <v>1955</v>
      </c>
      <c r="N20" s="203">
        <v>1864</v>
      </c>
      <c r="O20" s="55">
        <v>3872</v>
      </c>
      <c r="P20" s="55">
        <v>1785</v>
      </c>
      <c r="Q20" s="203">
        <v>2087</v>
      </c>
    </row>
    <row r="21" spans="2:17" ht="15" customHeight="1">
      <c r="B21" s="70"/>
      <c r="C21" s="209"/>
      <c r="D21" s="55"/>
      <c r="E21" s="203"/>
      <c r="F21" s="209"/>
      <c r="G21" s="55"/>
      <c r="H21" s="203"/>
      <c r="I21" s="55"/>
      <c r="J21" s="55"/>
      <c r="K21" s="203"/>
      <c r="L21" s="55"/>
      <c r="M21" s="55"/>
      <c r="N21" s="203"/>
      <c r="O21" s="55"/>
      <c r="P21" s="55"/>
      <c r="Q21" s="203"/>
    </row>
    <row r="22" spans="2:17" ht="15" customHeight="1">
      <c r="B22" s="378" t="s">
        <v>238</v>
      </c>
      <c r="C22" s="209">
        <v>2852</v>
      </c>
      <c r="D22" s="84">
        <v>1221</v>
      </c>
      <c r="E22" s="195">
        <v>1631</v>
      </c>
      <c r="F22" s="206">
        <v>1115</v>
      </c>
      <c r="G22" s="84">
        <v>410</v>
      </c>
      <c r="H22" s="195">
        <v>705</v>
      </c>
      <c r="I22" s="84">
        <v>1421</v>
      </c>
      <c r="J22" s="84">
        <v>658</v>
      </c>
      <c r="K22" s="195">
        <v>763</v>
      </c>
      <c r="L22" s="84">
        <v>2614</v>
      </c>
      <c r="M22" s="84">
        <v>1328</v>
      </c>
      <c r="N22" s="195">
        <v>1286</v>
      </c>
      <c r="O22" s="84">
        <v>2285</v>
      </c>
      <c r="P22" s="84">
        <v>1124</v>
      </c>
      <c r="Q22" s="195">
        <v>1161</v>
      </c>
    </row>
    <row r="23" spans="2:17" ht="15" customHeight="1">
      <c r="B23" s="378" t="s">
        <v>239</v>
      </c>
      <c r="C23" s="209">
        <v>3232</v>
      </c>
      <c r="D23" s="84">
        <v>1145</v>
      </c>
      <c r="E23" s="195">
        <v>2087</v>
      </c>
      <c r="F23" s="206">
        <v>1413</v>
      </c>
      <c r="G23" s="84">
        <v>501</v>
      </c>
      <c r="H23" s="195">
        <v>912</v>
      </c>
      <c r="I23" s="84">
        <v>1299</v>
      </c>
      <c r="J23" s="84">
        <v>446</v>
      </c>
      <c r="K23" s="195">
        <v>853</v>
      </c>
      <c r="L23" s="84">
        <v>2207</v>
      </c>
      <c r="M23" s="84">
        <v>798</v>
      </c>
      <c r="N23" s="195">
        <v>1409</v>
      </c>
      <c r="O23" s="84">
        <v>1926</v>
      </c>
      <c r="P23" s="84">
        <v>982</v>
      </c>
      <c r="Q23" s="195">
        <v>944</v>
      </c>
    </row>
    <row r="24" spans="2:17" ht="15" customHeight="1">
      <c r="B24" s="378" t="s">
        <v>240</v>
      </c>
      <c r="C24" s="209">
        <v>1580</v>
      </c>
      <c r="D24" s="84">
        <v>607</v>
      </c>
      <c r="E24" s="195">
        <v>973</v>
      </c>
      <c r="F24" s="206">
        <v>1340</v>
      </c>
      <c r="G24" s="84">
        <v>523</v>
      </c>
      <c r="H24" s="195">
        <v>817</v>
      </c>
      <c r="I24" s="84">
        <v>932</v>
      </c>
      <c r="J24" s="84">
        <v>327</v>
      </c>
      <c r="K24" s="195">
        <v>605</v>
      </c>
      <c r="L24" s="84">
        <v>1255</v>
      </c>
      <c r="M24" s="84">
        <v>504</v>
      </c>
      <c r="N24" s="195">
        <v>751</v>
      </c>
      <c r="O24" s="84">
        <v>1381</v>
      </c>
      <c r="P24" s="84">
        <v>350</v>
      </c>
      <c r="Q24" s="195">
        <v>1031</v>
      </c>
    </row>
    <row r="25" spans="2:17" ht="15" customHeight="1">
      <c r="B25" s="193" t="s">
        <v>276</v>
      </c>
      <c r="C25" s="210">
        <v>7664</v>
      </c>
      <c r="D25" s="91">
        <v>2973</v>
      </c>
      <c r="E25" s="211">
        <v>4691</v>
      </c>
      <c r="F25" s="210">
        <v>3868</v>
      </c>
      <c r="G25" s="91">
        <v>1434</v>
      </c>
      <c r="H25" s="211">
        <v>2434</v>
      </c>
      <c r="I25" s="91">
        <v>3652</v>
      </c>
      <c r="J25" s="91">
        <v>1431</v>
      </c>
      <c r="K25" s="211">
        <v>2221</v>
      </c>
      <c r="L25" s="91">
        <v>6076</v>
      </c>
      <c r="M25" s="91">
        <v>2630</v>
      </c>
      <c r="N25" s="211">
        <v>3446</v>
      </c>
      <c r="O25" s="91">
        <v>5592</v>
      </c>
      <c r="P25" s="91">
        <v>2456</v>
      </c>
      <c r="Q25" s="211">
        <v>3136</v>
      </c>
    </row>
    <row r="26" spans="2:17" ht="12.75" customHeight="1">
      <c r="B26" s="2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2:17" ht="12.75" customHeight="1">
      <c r="B27" s="50" t="s">
        <v>93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2:17" ht="12.75" customHeight="1">
      <c r="B28" s="32" t="s">
        <v>246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8" ht="12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16"/>
      <c r="P29" s="316"/>
      <c r="Q29" s="316"/>
      <c r="R29" s="111"/>
    </row>
    <row r="30" spans="1:18" ht="15.75" customHeight="1" thickTop="1">
      <c r="A30" s="112"/>
      <c r="B30" s="110" t="str">
        <f>'C1'!B53</f>
        <v>(Last Updated 29/11/2019)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17"/>
      <c r="P30" s="317"/>
      <c r="Q30" s="317"/>
      <c r="R30" s="111"/>
    </row>
    <row r="31" spans="1:18" ht="5.25" customHeight="1">
      <c r="A31" s="114"/>
      <c r="B31" s="1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11"/>
    </row>
    <row r="32" spans="1:18" ht="18" customHeight="1">
      <c r="A32" s="116"/>
      <c r="B32" s="359" t="str">
        <f>'C1'!B55</f>
        <v>COPYRIGHT © :2019, REPUBLIC OF CYPRUS, STATISTICAL SERVICE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11"/>
    </row>
    <row r="37" spans="3:17" ht="12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  <row r="40" spans="3:17" ht="12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</row>
  </sheetData>
  <sheetProtection/>
  <mergeCells count="6">
    <mergeCell ref="O3:Q3"/>
    <mergeCell ref="L3:N3"/>
    <mergeCell ref="I3:K3"/>
    <mergeCell ref="F3:H3"/>
    <mergeCell ref="B3:B4"/>
    <mergeCell ref="C3:E3"/>
  </mergeCells>
  <printOptions horizontalCentered="1"/>
  <pageMargins left="0.1968503937007874" right="0.1968503937007874" top="0.2362204724409449" bottom="0.35433070866141736" header="0.196850393700787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8.00390625" style="98" customWidth="1"/>
    <col min="3" max="14" width="10.00390625" style="119" customWidth="1"/>
    <col min="15" max="15" width="2.125" style="98" customWidth="1"/>
    <col min="16" max="16384" width="10.75390625" style="98" customWidth="1"/>
  </cols>
  <sheetData>
    <row r="1" spans="2:15" ht="37.5" customHeight="1" thickBot="1">
      <c r="B1" s="4" t="s">
        <v>118</v>
      </c>
      <c r="C1" s="34"/>
      <c r="D1" s="35"/>
      <c r="E1" s="35"/>
      <c r="F1" s="35"/>
      <c r="G1" s="35"/>
      <c r="H1" s="35"/>
      <c r="I1" s="36"/>
      <c r="J1" s="35"/>
      <c r="K1" s="35"/>
      <c r="L1" s="37"/>
      <c r="M1" s="38"/>
      <c r="N1" s="38"/>
      <c r="O1" s="111"/>
    </row>
    <row r="2" spans="2:15" ht="19.5" customHeight="1" thickTop="1">
      <c r="B2" s="9"/>
      <c r="C2" s="39"/>
      <c r="D2" s="40"/>
      <c r="E2" s="40"/>
      <c r="F2" s="40"/>
      <c r="G2" s="40"/>
      <c r="H2" s="40"/>
      <c r="I2" s="41"/>
      <c r="J2" s="40"/>
      <c r="K2" s="40"/>
      <c r="L2" s="42"/>
      <c r="M2" s="43"/>
      <c r="N2" s="43"/>
      <c r="O2" s="111"/>
    </row>
    <row r="3" spans="2:14" ht="15" customHeight="1">
      <c r="B3" s="322" t="s">
        <v>119</v>
      </c>
      <c r="C3" s="322">
        <v>1980</v>
      </c>
      <c r="D3" s="323">
        <v>1985</v>
      </c>
      <c r="E3" s="323">
        <v>1990</v>
      </c>
      <c r="F3" s="323">
        <v>1995</v>
      </c>
      <c r="G3" s="323">
        <v>2000</v>
      </c>
      <c r="H3" s="323">
        <v>2005</v>
      </c>
      <c r="I3" s="323">
        <v>2010</v>
      </c>
      <c r="J3" s="323">
        <v>2014</v>
      </c>
      <c r="K3" s="323">
        <v>2015</v>
      </c>
      <c r="L3" s="323">
        <v>2016</v>
      </c>
      <c r="M3" s="323">
        <v>2017</v>
      </c>
      <c r="N3" s="331">
        <v>2018</v>
      </c>
    </row>
    <row r="4" spans="2:14" ht="15.75" customHeight="1">
      <c r="B4" s="333"/>
      <c r="C4" s="400" t="s">
        <v>120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</row>
    <row r="5" spans="2:14" ht="15" customHeight="1">
      <c r="B5" s="326" t="s">
        <v>87</v>
      </c>
      <c r="C5" s="82">
        <v>10383</v>
      </c>
      <c r="D5" s="55">
        <v>10568</v>
      </c>
      <c r="E5" s="55">
        <v>10622</v>
      </c>
      <c r="F5" s="56">
        <v>9869</v>
      </c>
      <c r="G5" s="56">
        <v>8447</v>
      </c>
      <c r="H5" s="56">
        <v>8243</v>
      </c>
      <c r="I5" s="56">
        <v>9801</v>
      </c>
      <c r="J5" s="55">
        <v>9258</v>
      </c>
      <c r="K5" s="55">
        <v>9170</v>
      </c>
      <c r="L5" s="56">
        <v>9455</v>
      </c>
      <c r="M5" s="56">
        <v>9229</v>
      </c>
      <c r="N5" s="57">
        <v>9329</v>
      </c>
    </row>
    <row r="6" spans="2:14" ht="15" customHeight="1">
      <c r="B6" s="297" t="s">
        <v>78</v>
      </c>
      <c r="C6" s="83">
        <v>816</v>
      </c>
      <c r="D6" s="84">
        <v>716</v>
      </c>
      <c r="E6" s="84">
        <v>708</v>
      </c>
      <c r="F6" s="58">
        <v>413</v>
      </c>
      <c r="G6" s="58">
        <v>274</v>
      </c>
      <c r="H6" s="58">
        <v>180</v>
      </c>
      <c r="I6" s="58">
        <v>189</v>
      </c>
      <c r="J6" s="84">
        <v>128</v>
      </c>
      <c r="K6" s="84">
        <v>127</v>
      </c>
      <c r="L6" s="58">
        <v>150</v>
      </c>
      <c r="M6" s="58">
        <v>161</v>
      </c>
      <c r="N6" s="59">
        <v>194</v>
      </c>
    </row>
    <row r="7" spans="2:14" ht="15" customHeight="1">
      <c r="B7" s="326" t="s">
        <v>24</v>
      </c>
      <c r="C7" s="83">
        <v>3944</v>
      </c>
      <c r="D7" s="84">
        <v>3648</v>
      </c>
      <c r="E7" s="84">
        <v>3245</v>
      </c>
      <c r="F7" s="58">
        <v>2671</v>
      </c>
      <c r="G7" s="58">
        <v>1854</v>
      </c>
      <c r="H7" s="58">
        <v>1439</v>
      </c>
      <c r="I7" s="58">
        <v>1230</v>
      </c>
      <c r="J7" s="84">
        <v>906</v>
      </c>
      <c r="K7" s="84">
        <v>825</v>
      </c>
      <c r="L7" s="58">
        <v>876</v>
      </c>
      <c r="M7" s="58">
        <v>870</v>
      </c>
      <c r="N7" s="59">
        <v>866</v>
      </c>
    </row>
    <row r="8" spans="2:14" ht="15" customHeight="1">
      <c r="B8" s="326" t="s">
        <v>9</v>
      </c>
      <c r="C8" s="83">
        <v>3382</v>
      </c>
      <c r="D8" s="84">
        <v>3568</v>
      </c>
      <c r="E8" s="84">
        <v>3722</v>
      </c>
      <c r="F8" s="58">
        <v>3273</v>
      </c>
      <c r="G8" s="58">
        <v>2952</v>
      </c>
      <c r="H8" s="58">
        <v>2972</v>
      </c>
      <c r="I8" s="58">
        <v>3361</v>
      </c>
      <c r="J8" s="84">
        <v>2932</v>
      </c>
      <c r="K8" s="84">
        <v>2746</v>
      </c>
      <c r="L8" s="58">
        <v>2617</v>
      </c>
      <c r="M8" s="58">
        <v>2539</v>
      </c>
      <c r="N8" s="59">
        <v>2440</v>
      </c>
    </row>
    <row r="9" spans="2:14" ht="15" customHeight="1">
      <c r="B9" s="326" t="s">
        <v>10</v>
      </c>
      <c r="C9" s="83">
        <v>1687</v>
      </c>
      <c r="D9" s="84">
        <v>1816</v>
      </c>
      <c r="E9" s="84">
        <v>2035</v>
      </c>
      <c r="F9" s="58">
        <v>2329</v>
      </c>
      <c r="G9" s="58">
        <v>2155</v>
      </c>
      <c r="H9" s="58">
        <v>2416</v>
      </c>
      <c r="I9" s="58">
        <v>3328</v>
      </c>
      <c r="J9" s="84">
        <v>3477</v>
      </c>
      <c r="K9" s="84">
        <v>3491</v>
      </c>
      <c r="L9" s="58">
        <v>3622</v>
      </c>
      <c r="M9" s="58">
        <v>3548</v>
      </c>
      <c r="N9" s="59">
        <v>3494</v>
      </c>
    </row>
    <row r="10" spans="2:14" ht="15" customHeight="1">
      <c r="B10" s="326" t="s">
        <v>11</v>
      </c>
      <c r="C10" s="83">
        <v>428</v>
      </c>
      <c r="D10" s="84">
        <v>652</v>
      </c>
      <c r="E10" s="84">
        <v>708</v>
      </c>
      <c r="F10" s="58">
        <v>983</v>
      </c>
      <c r="G10" s="58">
        <v>824</v>
      </c>
      <c r="H10" s="58">
        <v>939</v>
      </c>
      <c r="I10" s="58">
        <v>1389</v>
      </c>
      <c r="J10" s="84">
        <v>1438</v>
      </c>
      <c r="K10" s="84">
        <v>1615</v>
      </c>
      <c r="L10" s="58">
        <v>1809</v>
      </c>
      <c r="M10" s="58">
        <v>1730</v>
      </c>
      <c r="N10" s="59">
        <v>1902</v>
      </c>
    </row>
    <row r="11" spans="2:14" ht="15" customHeight="1">
      <c r="B11" s="326" t="s">
        <v>12</v>
      </c>
      <c r="C11" s="83">
        <v>62</v>
      </c>
      <c r="D11" s="84">
        <v>76</v>
      </c>
      <c r="E11" s="84">
        <v>130</v>
      </c>
      <c r="F11" s="58">
        <v>173</v>
      </c>
      <c r="G11" s="58">
        <v>186</v>
      </c>
      <c r="H11" s="58">
        <v>179</v>
      </c>
      <c r="I11" s="58">
        <v>267</v>
      </c>
      <c r="J11" s="84">
        <v>316</v>
      </c>
      <c r="K11" s="84">
        <v>326</v>
      </c>
      <c r="L11" s="58">
        <v>335</v>
      </c>
      <c r="M11" s="58">
        <v>337</v>
      </c>
      <c r="N11" s="59">
        <v>387</v>
      </c>
    </row>
    <row r="12" spans="2:14" ht="15" customHeight="1">
      <c r="B12" s="326" t="s">
        <v>13</v>
      </c>
      <c r="C12" s="83">
        <v>2</v>
      </c>
      <c r="D12" s="84">
        <v>3</v>
      </c>
      <c r="E12" s="84">
        <v>2</v>
      </c>
      <c r="F12" s="58">
        <v>12</v>
      </c>
      <c r="G12" s="58">
        <v>12</v>
      </c>
      <c r="H12" s="58">
        <v>23</v>
      </c>
      <c r="I12" s="58">
        <v>24</v>
      </c>
      <c r="J12" s="84">
        <v>43</v>
      </c>
      <c r="K12" s="84">
        <v>34</v>
      </c>
      <c r="L12" s="58">
        <v>38</v>
      </c>
      <c r="M12" s="58">
        <v>39</v>
      </c>
      <c r="N12" s="59">
        <v>40</v>
      </c>
    </row>
    <row r="13" spans="2:14" ht="15" customHeight="1">
      <c r="B13" s="326" t="s">
        <v>25</v>
      </c>
      <c r="C13" s="83">
        <v>3</v>
      </c>
      <c r="D13" s="84">
        <v>0</v>
      </c>
      <c r="E13" s="84">
        <v>3</v>
      </c>
      <c r="F13" s="58">
        <v>1</v>
      </c>
      <c r="G13" s="58">
        <v>1</v>
      </c>
      <c r="H13" s="58">
        <v>0</v>
      </c>
      <c r="I13" s="58">
        <v>6</v>
      </c>
      <c r="J13" s="84">
        <v>9</v>
      </c>
      <c r="K13" s="84">
        <v>6</v>
      </c>
      <c r="L13" s="58">
        <v>8</v>
      </c>
      <c r="M13" s="58">
        <v>5</v>
      </c>
      <c r="N13" s="59">
        <v>6</v>
      </c>
    </row>
    <row r="14" spans="2:14" ht="15" customHeight="1">
      <c r="B14" s="326" t="s">
        <v>122</v>
      </c>
      <c r="C14" s="83">
        <v>59</v>
      </c>
      <c r="D14" s="84">
        <v>89</v>
      </c>
      <c r="E14" s="84">
        <v>69</v>
      </c>
      <c r="F14" s="58">
        <v>14</v>
      </c>
      <c r="G14" s="58">
        <v>189</v>
      </c>
      <c r="H14" s="58">
        <v>95</v>
      </c>
      <c r="I14" s="58">
        <v>7</v>
      </c>
      <c r="J14" s="84">
        <v>9</v>
      </c>
      <c r="K14" s="84">
        <v>0</v>
      </c>
      <c r="L14" s="58">
        <v>0</v>
      </c>
      <c r="M14" s="58">
        <v>0</v>
      </c>
      <c r="N14" s="59">
        <v>0</v>
      </c>
    </row>
    <row r="15" spans="2:14" ht="15" customHeight="1">
      <c r="B15" s="326"/>
      <c r="C15" s="397" t="s">
        <v>121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9"/>
    </row>
    <row r="16" spans="2:14" ht="15" customHeight="1">
      <c r="B16" s="326" t="s">
        <v>87</v>
      </c>
      <c r="C16" s="82">
        <v>10318</v>
      </c>
      <c r="D16" s="55">
        <v>10527</v>
      </c>
      <c r="E16" s="55">
        <v>10545</v>
      </c>
      <c r="F16" s="56">
        <v>9732</v>
      </c>
      <c r="G16" s="56">
        <v>8250</v>
      </c>
      <c r="H16" s="56">
        <v>7882</v>
      </c>
      <c r="I16" s="56">
        <v>8311</v>
      </c>
      <c r="J16" s="55">
        <v>7832</v>
      </c>
      <c r="K16" s="55">
        <v>7651</v>
      </c>
      <c r="L16" s="56">
        <v>7645</v>
      </c>
      <c r="M16" s="56">
        <v>7356</v>
      </c>
      <c r="N16" s="57">
        <v>7577</v>
      </c>
    </row>
    <row r="17" spans="2:14" ht="15" customHeight="1">
      <c r="B17" s="297" t="s">
        <v>78</v>
      </c>
      <c r="C17" s="83">
        <v>806</v>
      </c>
      <c r="D17" s="84">
        <v>714</v>
      </c>
      <c r="E17" s="84">
        <v>702</v>
      </c>
      <c r="F17" s="58">
        <v>396</v>
      </c>
      <c r="G17" s="58">
        <v>251</v>
      </c>
      <c r="H17" s="58">
        <v>155</v>
      </c>
      <c r="I17" s="58">
        <v>74</v>
      </c>
      <c r="J17" s="84">
        <v>57</v>
      </c>
      <c r="K17" s="84">
        <v>53</v>
      </c>
      <c r="L17" s="58">
        <v>53</v>
      </c>
      <c r="M17" s="58">
        <v>59</v>
      </c>
      <c r="N17" s="59">
        <v>82</v>
      </c>
    </row>
    <row r="18" spans="2:14" ht="15" customHeight="1">
      <c r="B18" s="326" t="s">
        <v>24</v>
      </c>
      <c r="C18" s="83">
        <v>3925</v>
      </c>
      <c r="D18" s="84">
        <v>3637</v>
      </c>
      <c r="E18" s="84">
        <v>3227</v>
      </c>
      <c r="F18" s="58">
        <v>2636</v>
      </c>
      <c r="G18" s="58">
        <v>1809</v>
      </c>
      <c r="H18" s="58">
        <v>1346</v>
      </c>
      <c r="I18" s="58">
        <v>860</v>
      </c>
      <c r="J18" s="84">
        <v>572</v>
      </c>
      <c r="K18" s="84">
        <v>509</v>
      </c>
      <c r="L18" s="58">
        <v>480</v>
      </c>
      <c r="M18" s="58">
        <v>440</v>
      </c>
      <c r="N18" s="59">
        <v>482</v>
      </c>
    </row>
    <row r="19" spans="2:14" ht="15" customHeight="1">
      <c r="B19" s="326" t="s">
        <v>9</v>
      </c>
      <c r="C19" s="83">
        <v>3364</v>
      </c>
      <c r="D19" s="84">
        <v>3559</v>
      </c>
      <c r="E19" s="84">
        <v>3705</v>
      </c>
      <c r="F19" s="58">
        <v>3239</v>
      </c>
      <c r="G19" s="58">
        <v>2905</v>
      </c>
      <c r="H19" s="58">
        <v>2868</v>
      </c>
      <c r="I19" s="58">
        <v>2908</v>
      </c>
      <c r="J19" s="84">
        <v>2488</v>
      </c>
      <c r="K19" s="84">
        <v>2248</v>
      </c>
      <c r="L19" s="58">
        <v>2035</v>
      </c>
      <c r="M19" s="58">
        <v>1977</v>
      </c>
      <c r="N19" s="59">
        <v>1927</v>
      </c>
    </row>
    <row r="20" spans="2:14" ht="15" customHeight="1">
      <c r="B20" s="326" t="s">
        <v>10</v>
      </c>
      <c r="C20" s="83">
        <v>1673</v>
      </c>
      <c r="D20" s="84">
        <v>1808</v>
      </c>
      <c r="E20" s="84">
        <v>2013</v>
      </c>
      <c r="F20" s="58">
        <v>2301</v>
      </c>
      <c r="G20" s="58">
        <v>2103</v>
      </c>
      <c r="H20" s="58">
        <v>2346</v>
      </c>
      <c r="I20" s="58">
        <v>3021</v>
      </c>
      <c r="J20" s="84">
        <v>3140</v>
      </c>
      <c r="K20" s="84">
        <v>3134</v>
      </c>
      <c r="L20" s="58">
        <v>3189</v>
      </c>
      <c r="M20" s="58">
        <v>3096</v>
      </c>
      <c r="N20" s="59">
        <v>3070</v>
      </c>
    </row>
    <row r="21" spans="2:14" ht="15" customHeight="1">
      <c r="B21" s="326" t="s">
        <v>11</v>
      </c>
      <c r="C21" s="83">
        <v>425</v>
      </c>
      <c r="D21" s="84">
        <v>645</v>
      </c>
      <c r="E21" s="84">
        <v>701</v>
      </c>
      <c r="F21" s="58">
        <v>965</v>
      </c>
      <c r="G21" s="58">
        <v>808</v>
      </c>
      <c r="H21" s="58">
        <v>893</v>
      </c>
      <c r="I21" s="58">
        <v>1214</v>
      </c>
      <c r="J21" s="84">
        <v>1272</v>
      </c>
      <c r="K21" s="84">
        <v>1428</v>
      </c>
      <c r="L21" s="58">
        <v>1584</v>
      </c>
      <c r="M21" s="58">
        <v>1485</v>
      </c>
      <c r="N21" s="59">
        <v>1662</v>
      </c>
    </row>
    <row r="22" spans="2:14" ht="15" customHeight="1">
      <c r="B22" s="326" t="s">
        <v>12</v>
      </c>
      <c r="C22" s="83">
        <v>61</v>
      </c>
      <c r="D22" s="84">
        <v>74</v>
      </c>
      <c r="E22" s="84">
        <v>124</v>
      </c>
      <c r="F22" s="58">
        <v>169</v>
      </c>
      <c r="G22" s="58">
        <v>178</v>
      </c>
      <c r="H22" s="58">
        <v>163</v>
      </c>
      <c r="I22" s="58">
        <v>210</v>
      </c>
      <c r="J22" s="84">
        <v>258</v>
      </c>
      <c r="K22" s="84">
        <v>258</v>
      </c>
      <c r="L22" s="58">
        <v>268</v>
      </c>
      <c r="M22" s="58">
        <v>267</v>
      </c>
      <c r="N22" s="59">
        <v>316</v>
      </c>
    </row>
    <row r="23" spans="2:14" ht="15" customHeight="1">
      <c r="B23" s="326" t="s">
        <v>13</v>
      </c>
      <c r="C23" s="83">
        <v>2</v>
      </c>
      <c r="D23" s="84">
        <v>3</v>
      </c>
      <c r="E23" s="84">
        <v>2</v>
      </c>
      <c r="F23" s="58">
        <v>12</v>
      </c>
      <c r="G23" s="58">
        <v>12</v>
      </c>
      <c r="H23" s="58">
        <v>22</v>
      </c>
      <c r="I23" s="58">
        <v>16</v>
      </c>
      <c r="J23" s="84">
        <v>32</v>
      </c>
      <c r="K23" s="84">
        <v>21</v>
      </c>
      <c r="L23" s="58">
        <v>29</v>
      </c>
      <c r="M23" s="58">
        <v>27</v>
      </c>
      <c r="N23" s="59">
        <v>32</v>
      </c>
    </row>
    <row r="24" spans="2:14" ht="15" customHeight="1">
      <c r="B24" s="326" t="s">
        <v>25</v>
      </c>
      <c r="C24" s="83">
        <v>3</v>
      </c>
      <c r="D24" s="84">
        <v>0</v>
      </c>
      <c r="E24" s="84">
        <v>3</v>
      </c>
      <c r="F24" s="58">
        <v>1</v>
      </c>
      <c r="G24" s="58">
        <v>1</v>
      </c>
      <c r="H24" s="58">
        <v>0</v>
      </c>
      <c r="I24" s="58">
        <v>4</v>
      </c>
      <c r="J24" s="84">
        <v>5</v>
      </c>
      <c r="K24" s="84">
        <v>0</v>
      </c>
      <c r="L24" s="58">
        <v>7</v>
      </c>
      <c r="M24" s="58">
        <v>5</v>
      </c>
      <c r="N24" s="59">
        <v>6</v>
      </c>
    </row>
    <row r="25" spans="2:14" ht="15" customHeight="1">
      <c r="B25" s="328" t="s">
        <v>122</v>
      </c>
      <c r="C25" s="85">
        <v>59</v>
      </c>
      <c r="D25" s="86">
        <v>87</v>
      </c>
      <c r="E25" s="86">
        <v>68</v>
      </c>
      <c r="F25" s="87">
        <v>13</v>
      </c>
      <c r="G25" s="87">
        <v>183</v>
      </c>
      <c r="H25" s="87">
        <v>89</v>
      </c>
      <c r="I25" s="87">
        <v>4</v>
      </c>
      <c r="J25" s="86">
        <v>8</v>
      </c>
      <c r="K25" s="86">
        <v>0</v>
      </c>
      <c r="L25" s="87">
        <v>0</v>
      </c>
      <c r="M25" s="87">
        <v>0</v>
      </c>
      <c r="N25" s="88">
        <v>0</v>
      </c>
    </row>
    <row r="26" spans="1:15" ht="12.75" customHeight="1" thickBot="1">
      <c r="A26" s="1"/>
      <c r="B26" s="33"/>
      <c r="C26" s="1"/>
      <c r="D26" s="1"/>
      <c r="E26" s="1"/>
      <c r="F26" s="1"/>
      <c r="G26" s="1"/>
      <c r="H26" s="1"/>
      <c r="I26" s="121"/>
      <c r="J26" s="355"/>
      <c r="K26" s="355"/>
      <c r="L26" s="355"/>
      <c r="M26" s="355"/>
      <c r="N26" s="355"/>
      <c r="O26" s="111"/>
    </row>
    <row r="27" spans="1:15" ht="15.75" customHeight="1" thickTop="1">
      <c r="A27" s="112"/>
      <c r="B27" s="110" t="str">
        <f>'C1'!B53</f>
        <v>(Last Updated 29/11/2019)</v>
      </c>
      <c r="C27" s="35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11"/>
    </row>
    <row r="28" spans="1:15" ht="5.25" customHeight="1">
      <c r="A28" s="114"/>
      <c r="B28" s="114"/>
      <c r="C28" s="1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1"/>
    </row>
    <row r="29" spans="1:15" ht="18" customHeight="1">
      <c r="A29" s="116"/>
      <c r="B29" s="350" t="str">
        <f>'C1'!B55</f>
        <v>COPYRIGHT © :2019, REPUBLIC OF CYPRUS, STATISTICAL SERVICE</v>
      </c>
      <c r="C29" s="360"/>
      <c r="D29" s="1"/>
      <c r="E29" s="1"/>
      <c r="F29" s="1"/>
      <c r="G29" s="1"/>
      <c r="H29" s="1"/>
      <c r="I29" s="121"/>
      <c r="J29" s="1"/>
      <c r="K29" s="1"/>
      <c r="L29" s="1"/>
      <c r="M29" s="1"/>
      <c r="N29" s="1"/>
      <c r="O29" s="111"/>
    </row>
    <row r="30" spans="10:11" ht="12">
      <c r="J30" s="120"/>
      <c r="K30" s="120"/>
    </row>
    <row r="31" spans="3:15" ht="12"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</row>
    <row r="32" spans="3:15" ht="12"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</row>
    <row r="33" spans="10:11" ht="12">
      <c r="J33" s="120"/>
      <c r="K33" s="120"/>
    </row>
    <row r="34" spans="4:5" ht="12">
      <c r="D34" s="120"/>
      <c r="E34" s="120"/>
    </row>
    <row r="37" spans="4:5" ht="12">
      <c r="D37" s="120"/>
      <c r="E37" s="120"/>
    </row>
    <row r="42" ht="12">
      <c r="C42" s="363"/>
    </row>
    <row r="43" ht="12">
      <c r="C43" s="363"/>
    </row>
    <row r="44" ht="12">
      <c r="C44" s="363"/>
    </row>
    <row r="45" ht="12">
      <c r="C45" s="363"/>
    </row>
    <row r="46" ht="12">
      <c r="C46" s="363"/>
    </row>
    <row r="47" ht="12">
      <c r="C47" s="363"/>
    </row>
    <row r="48" ht="12">
      <c r="C48" s="363"/>
    </row>
    <row r="49" ht="12">
      <c r="C49" s="363"/>
    </row>
    <row r="50" ht="12">
      <c r="C50" s="363"/>
    </row>
    <row r="51" ht="12">
      <c r="C51" s="363"/>
    </row>
    <row r="52" ht="12">
      <c r="C52" s="363"/>
    </row>
    <row r="53" ht="12">
      <c r="C53" s="363"/>
    </row>
    <row r="54" ht="12">
      <c r="C54" s="363"/>
    </row>
  </sheetData>
  <sheetProtection/>
  <mergeCells count="2">
    <mergeCell ref="C15:N15"/>
    <mergeCell ref="C4:N4"/>
  </mergeCells>
  <printOptions horizontalCentered="1"/>
  <pageMargins left="0.1968503937007874" right="0.2755905511811024" top="0.2755905511811024" bottom="0.3937007874015748" header="0.2362204724409449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25390625" style="98" customWidth="1"/>
    <col min="3" max="14" width="9.25390625" style="119" customWidth="1"/>
    <col min="15" max="15" width="2.125" style="98" customWidth="1"/>
    <col min="16" max="16384" width="10.75390625" style="98" customWidth="1"/>
  </cols>
  <sheetData>
    <row r="1" spans="2:15" ht="37.5" customHeight="1" thickBot="1">
      <c r="B1" s="4" t="s">
        <v>123</v>
      </c>
      <c r="C1" s="34"/>
      <c r="D1" s="35"/>
      <c r="E1" s="35"/>
      <c r="F1" s="35"/>
      <c r="G1" s="35"/>
      <c r="H1" s="35"/>
      <c r="I1" s="36"/>
      <c r="J1" s="35"/>
      <c r="K1" s="35"/>
      <c r="L1" s="37"/>
      <c r="M1" s="38"/>
      <c r="N1" s="38"/>
      <c r="O1" s="111"/>
    </row>
    <row r="2" spans="2:15" ht="19.5" customHeight="1" thickTop="1">
      <c r="B2" s="9"/>
      <c r="C2" s="39"/>
      <c r="D2" s="40"/>
      <c r="E2" s="40"/>
      <c r="F2" s="40"/>
      <c r="G2" s="40"/>
      <c r="H2" s="40"/>
      <c r="I2" s="41"/>
      <c r="J2" s="40"/>
      <c r="K2" s="40"/>
      <c r="L2" s="42"/>
      <c r="M2" s="43"/>
      <c r="N2" s="43"/>
      <c r="O2" s="111"/>
    </row>
    <row r="3" spans="2:14" ht="15" customHeight="1">
      <c r="B3" s="322" t="s">
        <v>124</v>
      </c>
      <c r="C3" s="322">
        <v>1980</v>
      </c>
      <c r="D3" s="323">
        <v>1985</v>
      </c>
      <c r="E3" s="323">
        <v>1990</v>
      </c>
      <c r="F3" s="323">
        <v>1995</v>
      </c>
      <c r="G3" s="323">
        <v>2000</v>
      </c>
      <c r="H3" s="323">
        <v>2005</v>
      </c>
      <c r="I3" s="323">
        <v>2010</v>
      </c>
      <c r="J3" s="323">
        <v>2014</v>
      </c>
      <c r="K3" s="323">
        <v>2015</v>
      </c>
      <c r="L3" s="323">
        <v>2016</v>
      </c>
      <c r="M3" s="323">
        <v>2017</v>
      </c>
      <c r="N3" s="331">
        <v>2018</v>
      </c>
    </row>
    <row r="4" spans="2:14" ht="15" customHeight="1">
      <c r="B4" s="333"/>
      <c r="C4" s="400" t="s">
        <v>120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</row>
    <row r="5" spans="2:14" ht="15" customHeight="1">
      <c r="B5" s="326" t="s">
        <v>87</v>
      </c>
      <c r="C5" s="82">
        <v>10383</v>
      </c>
      <c r="D5" s="55">
        <v>10568</v>
      </c>
      <c r="E5" s="55">
        <v>10622</v>
      </c>
      <c r="F5" s="56">
        <v>9869</v>
      </c>
      <c r="G5" s="56">
        <v>8447</v>
      </c>
      <c r="H5" s="56">
        <v>8243</v>
      </c>
      <c r="I5" s="56">
        <v>9801</v>
      </c>
      <c r="J5" s="55">
        <v>9258</v>
      </c>
      <c r="K5" s="55">
        <v>9170</v>
      </c>
      <c r="L5" s="56">
        <v>9455</v>
      </c>
      <c r="M5" s="56">
        <v>9229</v>
      </c>
      <c r="N5" s="57">
        <v>9329</v>
      </c>
    </row>
    <row r="6" spans="2:14" ht="15" customHeight="1">
      <c r="B6" s="326" t="s">
        <v>23</v>
      </c>
      <c r="C6" s="83">
        <v>74</v>
      </c>
      <c r="D6" s="84">
        <v>42</v>
      </c>
      <c r="E6" s="84">
        <v>31</v>
      </c>
      <c r="F6" s="58">
        <v>23</v>
      </c>
      <c r="G6" s="58">
        <v>31</v>
      </c>
      <c r="H6" s="58">
        <v>26</v>
      </c>
      <c r="I6" s="58">
        <v>39</v>
      </c>
      <c r="J6" s="84">
        <v>34</v>
      </c>
      <c r="K6" s="84">
        <v>38</v>
      </c>
      <c r="L6" s="58">
        <v>30</v>
      </c>
      <c r="M6" s="58">
        <v>28</v>
      </c>
      <c r="N6" s="59">
        <v>38</v>
      </c>
    </row>
    <row r="7" spans="2:14" ht="15" customHeight="1">
      <c r="B7" s="326" t="s">
        <v>24</v>
      </c>
      <c r="C7" s="83">
        <v>2199</v>
      </c>
      <c r="D7" s="84">
        <v>1655</v>
      </c>
      <c r="E7" s="84">
        <v>1383</v>
      </c>
      <c r="F7" s="58">
        <v>1004</v>
      </c>
      <c r="G7" s="58">
        <v>693</v>
      </c>
      <c r="H7" s="58">
        <v>522</v>
      </c>
      <c r="I7" s="58">
        <v>531</v>
      </c>
      <c r="J7" s="84">
        <v>413</v>
      </c>
      <c r="K7" s="84">
        <v>345</v>
      </c>
      <c r="L7" s="58">
        <v>348</v>
      </c>
      <c r="M7" s="58">
        <v>364</v>
      </c>
      <c r="N7" s="59">
        <v>400</v>
      </c>
    </row>
    <row r="8" spans="2:14" ht="15" customHeight="1">
      <c r="B8" s="326" t="s">
        <v>9</v>
      </c>
      <c r="C8" s="83">
        <v>3946</v>
      </c>
      <c r="D8" s="84">
        <v>4129</v>
      </c>
      <c r="E8" s="84">
        <v>3862</v>
      </c>
      <c r="F8" s="58">
        <v>2918</v>
      </c>
      <c r="G8" s="58">
        <v>2298</v>
      </c>
      <c r="H8" s="58">
        <v>2127</v>
      </c>
      <c r="I8" s="58">
        <v>2357</v>
      </c>
      <c r="J8" s="84">
        <v>1914</v>
      </c>
      <c r="K8" s="84">
        <v>1834</v>
      </c>
      <c r="L8" s="58">
        <v>1731</v>
      </c>
      <c r="M8" s="58">
        <v>1720</v>
      </c>
      <c r="N8" s="59">
        <v>1601</v>
      </c>
    </row>
    <row r="9" spans="2:14" ht="15" customHeight="1">
      <c r="B9" s="326" t="s">
        <v>10</v>
      </c>
      <c r="C9" s="83">
        <v>2830</v>
      </c>
      <c r="D9" s="84">
        <v>2884</v>
      </c>
      <c r="E9" s="84">
        <v>3255</v>
      </c>
      <c r="F9" s="58">
        <v>3173</v>
      </c>
      <c r="G9" s="58">
        <v>2686</v>
      </c>
      <c r="H9" s="58">
        <v>2649</v>
      </c>
      <c r="I9" s="58">
        <v>3280</v>
      </c>
      <c r="J9" s="84">
        <v>3467</v>
      </c>
      <c r="K9" s="84">
        <v>3401</v>
      </c>
      <c r="L9" s="58">
        <v>3400</v>
      </c>
      <c r="M9" s="58">
        <v>3338</v>
      </c>
      <c r="N9" s="59">
        <v>3146</v>
      </c>
    </row>
    <row r="10" spans="2:14" ht="15" customHeight="1">
      <c r="B10" s="326" t="s">
        <v>11</v>
      </c>
      <c r="C10" s="83">
        <v>888</v>
      </c>
      <c r="D10" s="84">
        <v>1301</v>
      </c>
      <c r="E10" s="84">
        <v>1428</v>
      </c>
      <c r="F10" s="58">
        <v>1896</v>
      </c>
      <c r="G10" s="58">
        <v>1657</v>
      </c>
      <c r="H10" s="58">
        <v>1677</v>
      </c>
      <c r="I10" s="58">
        <v>2078</v>
      </c>
      <c r="J10" s="84">
        <v>2035</v>
      </c>
      <c r="K10" s="84">
        <v>2143</v>
      </c>
      <c r="L10" s="58">
        <v>2472</v>
      </c>
      <c r="M10" s="58">
        <v>2297</v>
      </c>
      <c r="N10" s="59">
        <v>2640</v>
      </c>
    </row>
    <row r="11" spans="2:14" ht="15" customHeight="1">
      <c r="B11" s="326" t="s">
        <v>12</v>
      </c>
      <c r="C11" s="83">
        <v>310</v>
      </c>
      <c r="D11" s="84">
        <v>350</v>
      </c>
      <c r="E11" s="84">
        <v>485</v>
      </c>
      <c r="F11" s="58">
        <v>612</v>
      </c>
      <c r="G11" s="58">
        <v>624</v>
      </c>
      <c r="H11" s="58">
        <v>753</v>
      </c>
      <c r="I11" s="58">
        <v>876</v>
      </c>
      <c r="J11" s="84">
        <v>837</v>
      </c>
      <c r="K11" s="84">
        <v>812</v>
      </c>
      <c r="L11" s="58">
        <v>889</v>
      </c>
      <c r="M11" s="58">
        <v>886</v>
      </c>
      <c r="N11" s="59">
        <v>928</v>
      </c>
    </row>
    <row r="12" spans="2:14" ht="15" customHeight="1">
      <c r="B12" s="326" t="s">
        <v>13</v>
      </c>
      <c r="C12" s="83">
        <v>62</v>
      </c>
      <c r="D12" s="84">
        <v>97</v>
      </c>
      <c r="E12" s="84">
        <v>105</v>
      </c>
      <c r="F12" s="58">
        <v>161</v>
      </c>
      <c r="G12" s="58">
        <v>181</v>
      </c>
      <c r="H12" s="58">
        <v>236</v>
      </c>
      <c r="I12" s="58">
        <v>321</v>
      </c>
      <c r="J12" s="84">
        <v>307</v>
      </c>
      <c r="K12" s="84">
        <v>311</v>
      </c>
      <c r="L12" s="58">
        <v>308</v>
      </c>
      <c r="M12" s="58">
        <v>293</v>
      </c>
      <c r="N12" s="59">
        <v>270</v>
      </c>
    </row>
    <row r="13" spans="2:14" ht="15" customHeight="1">
      <c r="B13" s="326" t="s">
        <v>25</v>
      </c>
      <c r="C13" s="83">
        <v>29</v>
      </c>
      <c r="D13" s="84">
        <v>34</v>
      </c>
      <c r="E13" s="84">
        <v>30</v>
      </c>
      <c r="F13" s="58">
        <v>39</v>
      </c>
      <c r="G13" s="58">
        <v>49</v>
      </c>
      <c r="H13" s="58">
        <v>88</v>
      </c>
      <c r="I13" s="58">
        <v>144</v>
      </c>
      <c r="J13" s="84">
        <v>135</v>
      </c>
      <c r="K13" s="84">
        <v>153</v>
      </c>
      <c r="L13" s="58">
        <v>139</v>
      </c>
      <c r="M13" s="58">
        <v>168</v>
      </c>
      <c r="N13" s="59">
        <v>151</v>
      </c>
    </row>
    <row r="14" spans="2:14" ht="15" customHeight="1">
      <c r="B14" s="326" t="s">
        <v>122</v>
      </c>
      <c r="C14" s="83">
        <v>45</v>
      </c>
      <c r="D14" s="84">
        <v>76</v>
      </c>
      <c r="E14" s="84">
        <v>43</v>
      </c>
      <c r="F14" s="58">
        <v>43</v>
      </c>
      <c r="G14" s="58">
        <v>228</v>
      </c>
      <c r="H14" s="58">
        <v>165</v>
      </c>
      <c r="I14" s="58">
        <v>175</v>
      </c>
      <c r="J14" s="84">
        <v>116</v>
      </c>
      <c r="K14" s="84">
        <v>133</v>
      </c>
      <c r="L14" s="58">
        <v>138</v>
      </c>
      <c r="M14" s="58">
        <v>135</v>
      </c>
      <c r="N14" s="59">
        <v>155</v>
      </c>
    </row>
    <row r="15" spans="2:14" ht="15" customHeight="1">
      <c r="B15" s="326"/>
      <c r="C15" s="397" t="s">
        <v>121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9"/>
    </row>
    <row r="16" spans="2:14" ht="15" customHeight="1">
      <c r="B16" s="326" t="s">
        <v>87</v>
      </c>
      <c r="C16" s="82">
        <v>10318</v>
      </c>
      <c r="D16" s="55">
        <v>10527</v>
      </c>
      <c r="E16" s="55">
        <v>10545</v>
      </c>
      <c r="F16" s="56">
        <v>9732</v>
      </c>
      <c r="G16" s="56">
        <v>8250</v>
      </c>
      <c r="H16" s="56">
        <v>7882</v>
      </c>
      <c r="I16" s="56">
        <v>8311</v>
      </c>
      <c r="J16" s="55">
        <v>7832</v>
      </c>
      <c r="K16" s="55">
        <v>7651</v>
      </c>
      <c r="L16" s="56">
        <v>7645</v>
      </c>
      <c r="M16" s="56">
        <v>7356</v>
      </c>
      <c r="N16" s="57">
        <v>7577</v>
      </c>
    </row>
    <row r="17" spans="2:14" ht="15" customHeight="1">
      <c r="B17" s="326" t="s">
        <v>23</v>
      </c>
      <c r="C17" s="83">
        <v>74</v>
      </c>
      <c r="D17" s="84">
        <v>42</v>
      </c>
      <c r="E17" s="84">
        <v>31</v>
      </c>
      <c r="F17" s="58">
        <v>22</v>
      </c>
      <c r="G17" s="58">
        <v>27</v>
      </c>
      <c r="H17" s="58">
        <v>20</v>
      </c>
      <c r="I17" s="58">
        <v>8</v>
      </c>
      <c r="J17" s="84">
        <v>15</v>
      </c>
      <c r="K17" s="84">
        <v>17</v>
      </c>
      <c r="L17" s="58">
        <v>9</v>
      </c>
      <c r="M17" s="58">
        <v>5</v>
      </c>
      <c r="N17" s="59">
        <v>10</v>
      </c>
    </row>
    <row r="18" spans="2:14" ht="15" customHeight="1">
      <c r="B18" s="326" t="s">
        <v>24</v>
      </c>
      <c r="C18" s="83">
        <v>2190</v>
      </c>
      <c r="D18" s="84">
        <v>1653</v>
      </c>
      <c r="E18" s="84">
        <v>1376</v>
      </c>
      <c r="F18" s="58">
        <v>990</v>
      </c>
      <c r="G18" s="58">
        <v>671</v>
      </c>
      <c r="H18" s="58">
        <v>474</v>
      </c>
      <c r="I18" s="58">
        <v>319</v>
      </c>
      <c r="J18" s="84">
        <v>239</v>
      </c>
      <c r="K18" s="84">
        <v>173</v>
      </c>
      <c r="L18" s="58">
        <v>168</v>
      </c>
      <c r="M18" s="58">
        <v>142</v>
      </c>
      <c r="N18" s="59">
        <v>176</v>
      </c>
    </row>
    <row r="19" spans="2:14" ht="15" customHeight="1">
      <c r="B19" s="326" t="s">
        <v>9</v>
      </c>
      <c r="C19" s="83">
        <v>3934</v>
      </c>
      <c r="D19" s="84">
        <v>4126</v>
      </c>
      <c r="E19" s="84">
        <v>3852</v>
      </c>
      <c r="F19" s="58">
        <v>2887</v>
      </c>
      <c r="G19" s="58">
        <v>2270</v>
      </c>
      <c r="H19" s="58">
        <v>2059</v>
      </c>
      <c r="I19" s="58">
        <v>1980</v>
      </c>
      <c r="J19" s="84">
        <v>1504</v>
      </c>
      <c r="K19" s="84">
        <v>1402</v>
      </c>
      <c r="L19" s="58">
        <v>1248</v>
      </c>
      <c r="M19" s="58">
        <v>1195</v>
      </c>
      <c r="N19" s="59">
        <v>1175</v>
      </c>
    </row>
    <row r="20" spans="2:14" ht="15" customHeight="1">
      <c r="B20" s="326" t="s">
        <v>10</v>
      </c>
      <c r="C20" s="83">
        <v>2819</v>
      </c>
      <c r="D20" s="84">
        <v>2880</v>
      </c>
      <c r="E20" s="84">
        <v>3246</v>
      </c>
      <c r="F20" s="58">
        <v>3148</v>
      </c>
      <c r="G20" s="58">
        <v>2655</v>
      </c>
      <c r="H20" s="58">
        <v>2599</v>
      </c>
      <c r="I20" s="58">
        <v>2980</v>
      </c>
      <c r="J20" s="84">
        <v>3119</v>
      </c>
      <c r="K20" s="84">
        <v>3022</v>
      </c>
      <c r="L20" s="58">
        <v>2947</v>
      </c>
      <c r="M20" s="58">
        <v>2880</v>
      </c>
      <c r="N20" s="59">
        <v>2710</v>
      </c>
    </row>
    <row r="21" spans="2:14" ht="15" customHeight="1">
      <c r="B21" s="326" t="s">
        <v>11</v>
      </c>
      <c r="C21" s="83">
        <v>880</v>
      </c>
      <c r="D21" s="84">
        <v>1295</v>
      </c>
      <c r="E21" s="84">
        <v>1415</v>
      </c>
      <c r="F21" s="58">
        <v>1877</v>
      </c>
      <c r="G21" s="58">
        <v>1630</v>
      </c>
      <c r="H21" s="58">
        <v>1619</v>
      </c>
      <c r="I21" s="58">
        <v>1897</v>
      </c>
      <c r="J21" s="84">
        <v>1844</v>
      </c>
      <c r="K21" s="84">
        <v>1942</v>
      </c>
      <c r="L21" s="58">
        <v>2131</v>
      </c>
      <c r="M21" s="58">
        <v>2020</v>
      </c>
      <c r="N21" s="59">
        <v>2322</v>
      </c>
    </row>
    <row r="22" spans="2:14" ht="15" customHeight="1">
      <c r="B22" s="326" t="s">
        <v>12</v>
      </c>
      <c r="C22" s="83">
        <v>307</v>
      </c>
      <c r="D22" s="84">
        <v>346</v>
      </c>
      <c r="E22" s="84">
        <v>475</v>
      </c>
      <c r="F22" s="58">
        <v>605</v>
      </c>
      <c r="G22" s="58">
        <v>606</v>
      </c>
      <c r="H22" s="58">
        <v>711</v>
      </c>
      <c r="I22" s="58">
        <v>766</v>
      </c>
      <c r="J22" s="84">
        <v>745</v>
      </c>
      <c r="K22" s="84">
        <v>718</v>
      </c>
      <c r="L22" s="58">
        <v>765</v>
      </c>
      <c r="M22" s="58">
        <v>754</v>
      </c>
      <c r="N22" s="59">
        <v>813</v>
      </c>
    </row>
    <row r="23" spans="2:14" ht="15" customHeight="1">
      <c r="B23" s="326" t="s">
        <v>13</v>
      </c>
      <c r="C23" s="83">
        <v>62</v>
      </c>
      <c r="D23" s="84">
        <v>97</v>
      </c>
      <c r="E23" s="84">
        <v>100</v>
      </c>
      <c r="F23" s="58">
        <v>155</v>
      </c>
      <c r="G23" s="58">
        <v>169</v>
      </c>
      <c r="H23" s="58">
        <v>218</v>
      </c>
      <c r="I23" s="58">
        <v>251</v>
      </c>
      <c r="J23" s="84">
        <v>252</v>
      </c>
      <c r="K23" s="84">
        <v>247</v>
      </c>
      <c r="L23" s="58">
        <v>251</v>
      </c>
      <c r="M23" s="58">
        <v>230</v>
      </c>
      <c r="N23" s="59">
        <v>227</v>
      </c>
    </row>
    <row r="24" spans="2:14" ht="15" customHeight="1">
      <c r="B24" s="326" t="s">
        <v>25</v>
      </c>
      <c r="C24" s="83">
        <v>29</v>
      </c>
      <c r="D24" s="84">
        <v>32</v>
      </c>
      <c r="E24" s="84">
        <v>27</v>
      </c>
      <c r="F24" s="58">
        <v>35</v>
      </c>
      <c r="G24" s="58">
        <v>43</v>
      </c>
      <c r="H24" s="58">
        <v>74</v>
      </c>
      <c r="I24" s="58">
        <v>104</v>
      </c>
      <c r="J24" s="84">
        <v>96</v>
      </c>
      <c r="K24" s="84">
        <v>110</v>
      </c>
      <c r="L24" s="58">
        <v>115</v>
      </c>
      <c r="M24" s="58">
        <v>118</v>
      </c>
      <c r="N24" s="59">
        <v>115</v>
      </c>
    </row>
    <row r="25" spans="2:14" ht="15" customHeight="1">
      <c r="B25" s="328" t="s">
        <v>122</v>
      </c>
      <c r="C25" s="85">
        <v>23</v>
      </c>
      <c r="D25" s="86">
        <v>56</v>
      </c>
      <c r="E25" s="86">
        <v>23</v>
      </c>
      <c r="F25" s="87">
        <v>13</v>
      </c>
      <c r="G25" s="87">
        <v>179</v>
      </c>
      <c r="H25" s="87">
        <v>108</v>
      </c>
      <c r="I25" s="87">
        <v>6</v>
      </c>
      <c r="J25" s="86">
        <v>18</v>
      </c>
      <c r="K25" s="86">
        <v>20</v>
      </c>
      <c r="L25" s="87">
        <v>11</v>
      </c>
      <c r="M25" s="87">
        <v>12</v>
      </c>
      <c r="N25" s="88">
        <v>29</v>
      </c>
    </row>
    <row r="26" spans="2:14" ht="12.75" customHeight="1">
      <c r="B26" s="29"/>
      <c r="C26" s="29"/>
      <c r="D26" s="17"/>
      <c r="E26" s="17"/>
      <c r="F26" s="18"/>
      <c r="G26" s="18"/>
      <c r="H26" s="18"/>
      <c r="I26" s="44"/>
      <c r="J26" s="17"/>
      <c r="K26" s="17"/>
      <c r="L26" s="20"/>
      <c r="M26" s="20"/>
      <c r="N26" s="20"/>
    </row>
    <row r="27" spans="1:15" ht="12.75" customHeight="1" thickBot="1">
      <c r="A27" s="1"/>
      <c r="B27" s="1"/>
      <c r="C27" s="1"/>
      <c r="D27" s="1"/>
      <c r="E27" s="1"/>
      <c r="F27" s="1"/>
      <c r="G27" s="1"/>
      <c r="H27" s="1"/>
      <c r="I27" s="121"/>
      <c r="J27" s="355"/>
      <c r="K27" s="355"/>
      <c r="L27" s="355"/>
      <c r="M27" s="355"/>
      <c r="N27" s="355"/>
      <c r="O27" s="111"/>
    </row>
    <row r="28" spans="1:15" ht="15.75" customHeight="1" thickTop="1">
      <c r="A28" s="112"/>
      <c r="B28" s="110" t="str">
        <f>'C1'!B53</f>
        <v>(Last Updated 29/11/2019)</v>
      </c>
      <c r="C28" s="35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11"/>
    </row>
    <row r="29" spans="1:15" ht="5.25" customHeight="1">
      <c r="A29" s="114"/>
      <c r="B29" s="114"/>
      <c r="C29" s="1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1"/>
    </row>
    <row r="30" spans="1:15" ht="18" customHeight="1">
      <c r="A30" s="116"/>
      <c r="B30" s="350" t="str">
        <f>'C1'!B55</f>
        <v>COPYRIGHT © :2019, REPUBLIC OF CYPRUS, STATISTICAL SERVICE</v>
      </c>
      <c r="C30" s="360"/>
      <c r="D30" s="1"/>
      <c r="E30" s="1"/>
      <c r="F30" s="1"/>
      <c r="G30" s="1"/>
      <c r="H30" s="1"/>
      <c r="I30" s="121"/>
      <c r="J30" s="1"/>
      <c r="K30" s="1"/>
      <c r="L30" s="1"/>
      <c r="M30" s="1"/>
      <c r="N30" s="1"/>
      <c r="O30" s="111"/>
    </row>
    <row r="31" spans="3:11" ht="12">
      <c r="C31" s="363"/>
      <c r="J31" s="120"/>
      <c r="K31" s="120"/>
    </row>
    <row r="32" ht="12">
      <c r="C32" s="363"/>
    </row>
    <row r="33" spans="7:8" ht="12">
      <c r="G33" s="121"/>
      <c r="H33" s="121"/>
    </row>
    <row r="34" spans="10:11" ht="12">
      <c r="J34" s="120"/>
      <c r="K34" s="120"/>
    </row>
    <row r="35" spans="3:14" ht="12"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</row>
    <row r="36" spans="3:14" ht="12"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  <row r="38" spans="4:5" ht="12">
      <c r="D38" s="120"/>
      <c r="E38" s="120"/>
    </row>
    <row r="53" ht="12">
      <c r="C53" s="363"/>
    </row>
    <row r="54" ht="12">
      <c r="C54" s="363"/>
    </row>
    <row r="55" ht="12">
      <c r="C55" s="363"/>
    </row>
    <row r="56" ht="12">
      <c r="C56" s="363"/>
    </row>
    <row r="57" ht="12">
      <c r="C57" s="363"/>
    </row>
    <row r="58" ht="12">
      <c r="C58" s="363"/>
    </row>
    <row r="59" ht="12">
      <c r="C59" s="363"/>
    </row>
    <row r="60" ht="12">
      <c r="C60" s="363"/>
    </row>
    <row r="61" ht="12">
      <c r="C61" s="363"/>
    </row>
    <row r="62" ht="12">
      <c r="C62" s="363"/>
    </row>
    <row r="63" ht="12">
      <c r="C63" s="363"/>
    </row>
    <row r="64" ht="12">
      <c r="C64" s="363"/>
    </row>
    <row r="65" ht="12">
      <c r="C65" s="363"/>
    </row>
    <row r="66" ht="12">
      <c r="C66" s="363"/>
    </row>
    <row r="67" ht="12">
      <c r="C67" s="363"/>
    </row>
    <row r="68" ht="12">
      <c r="C68" s="363"/>
    </row>
    <row r="69" ht="12">
      <c r="C69" s="363"/>
    </row>
    <row r="70" ht="12">
      <c r="C70" s="363"/>
    </row>
    <row r="71" ht="12">
      <c r="C71" s="363"/>
    </row>
    <row r="72" ht="12">
      <c r="C72" s="363"/>
    </row>
    <row r="73" ht="12">
      <c r="C73" s="363"/>
    </row>
  </sheetData>
  <sheetProtection/>
  <mergeCells count="2">
    <mergeCell ref="C4:N4"/>
    <mergeCell ref="C15:N15"/>
  </mergeCells>
  <printOptions horizontalCentered="1"/>
  <pageMargins left="0.15748031496062992" right="0.15748031496062992" top="0.1968503937007874" bottom="0.2362204724409449" header="0.1968503937007874" footer="0.196850393700787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6.875" style="98" customWidth="1"/>
    <col min="3" max="14" width="9.25390625" style="119" customWidth="1"/>
    <col min="15" max="15" width="2.125" style="98" customWidth="1"/>
    <col min="16" max="16384" width="10.75390625" style="98" customWidth="1"/>
  </cols>
  <sheetData>
    <row r="1" ht="30" customHeight="1">
      <c r="B1" s="9" t="s">
        <v>127</v>
      </c>
    </row>
    <row r="2" spans="2:15" ht="22.5" customHeight="1" thickBot="1">
      <c r="B2" s="4" t="s">
        <v>126</v>
      </c>
      <c r="C2" s="34"/>
      <c r="D2" s="35"/>
      <c r="E2" s="35"/>
      <c r="F2" s="35"/>
      <c r="G2" s="35"/>
      <c r="H2" s="35"/>
      <c r="I2" s="35"/>
      <c r="J2" s="37"/>
      <c r="K2" s="38"/>
      <c r="L2" s="35"/>
      <c r="M2" s="37"/>
      <c r="N2" s="38"/>
      <c r="O2" s="111"/>
    </row>
    <row r="3" spans="2:15" ht="19.5" customHeight="1" thickTop="1">
      <c r="B3" s="9"/>
      <c r="C3" s="39"/>
      <c r="D3" s="40"/>
      <c r="E3" s="40"/>
      <c r="F3" s="40"/>
      <c r="G3" s="40"/>
      <c r="H3" s="40"/>
      <c r="I3" s="40"/>
      <c r="J3" s="42"/>
      <c r="K3" s="43"/>
      <c r="L3" s="40"/>
      <c r="M3" s="42"/>
      <c r="N3" s="43"/>
      <c r="O3" s="111"/>
    </row>
    <row r="4" spans="2:14" ht="15" customHeight="1">
      <c r="B4" s="390" t="s">
        <v>119</v>
      </c>
      <c r="C4" s="403">
        <v>2015</v>
      </c>
      <c r="D4" s="394"/>
      <c r="E4" s="388"/>
      <c r="F4" s="403">
        <v>2016</v>
      </c>
      <c r="G4" s="394"/>
      <c r="H4" s="388"/>
      <c r="I4" s="394">
        <v>2017</v>
      </c>
      <c r="J4" s="394"/>
      <c r="K4" s="394"/>
      <c r="L4" s="403">
        <v>2018</v>
      </c>
      <c r="M4" s="394"/>
      <c r="N4" s="388"/>
    </row>
    <row r="5" spans="2:14" ht="15" customHeight="1">
      <c r="B5" s="391"/>
      <c r="C5" s="338" t="s">
        <v>87</v>
      </c>
      <c r="D5" s="325" t="s">
        <v>88</v>
      </c>
      <c r="E5" s="319" t="s">
        <v>89</v>
      </c>
      <c r="F5" s="338" t="s">
        <v>87</v>
      </c>
      <c r="G5" s="325" t="s">
        <v>88</v>
      </c>
      <c r="H5" s="319" t="s">
        <v>89</v>
      </c>
      <c r="I5" s="338" t="s">
        <v>87</v>
      </c>
      <c r="J5" s="325" t="s">
        <v>88</v>
      </c>
      <c r="K5" s="319" t="s">
        <v>89</v>
      </c>
      <c r="L5" s="338" t="s">
        <v>87</v>
      </c>
      <c r="M5" s="325" t="s">
        <v>88</v>
      </c>
      <c r="N5" s="319" t="s">
        <v>89</v>
      </c>
    </row>
    <row r="6" spans="2:14" ht="15" customHeight="1">
      <c r="B6" s="333"/>
      <c r="C6" s="400" t="s">
        <v>120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</row>
    <row r="7" spans="2:14" ht="15" customHeight="1">
      <c r="B7" s="326" t="s">
        <v>86</v>
      </c>
      <c r="C7" s="82">
        <v>9170</v>
      </c>
      <c r="D7" s="55">
        <v>4824</v>
      </c>
      <c r="E7" s="55">
        <v>4346</v>
      </c>
      <c r="F7" s="56">
        <v>9455</v>
      </c>
      <c r="G7" s="56">
        <v>4887</v>
      </c>
      <c r="H7" s="56">
        <v>4568</v>
      </c>
      <c r="I7" s="55">
        <v>9229</v>
      </c>
      <c r="J7" s="56">
        <v>4765</v>
      </c>
      <c r="K7" s="56">
        <v>4464</v>
      </c>
      <c r="L7" s="55">
        <v>9329</v>
      </c>
      <c r="M7" s="56">
        <v>4771</v>
      </c>
      <c r="N7" s="57">
        <v>4558</v>
      </c>
    </row>
    <row r="8" spans="2:14" ht="15" customHeight="1">
      <c r="B8" s="326" t="s">
        <v>23</v>
      </c>
      <c r="C8" s="82">
        <v>127</v>
      </c>
      <c r="D8" s="84">
        <v>54</v>
      </c>
      <c r="E8" s="84">
        <v>73</v>
      </c>
      <c r="F8" s="56">
        <v>150</v>
      </c>
      <c r="G8" s="58">
        <v>78</v>
      </c>
      <c r="H8" s="58">
        <v>72</v>
      </c>
      <c r="I8" s="55">
        <v>161</v>
      </c>
      <c r="J8" s="58">
        <v>77</v>
      </c>
      <c r="K8" s="58">
        <v>84</v>
      </c>
      <c r="L8" s="55">
        <v>194</v>
      </c>
      <c r="M8" s="58">
        <v>100</v>
      </c>
      <c r="N8" s="59">
        <v>94</v>
      </c>
    </row>
    <row r="9" spans="2:14" ht="15" customHeight="1">
      <c r="B9" s="326" t="s">
        <v>24</v>
      </c>
      <c r="C9" s="82">
        <v>825</v>
      </c>
      <c r="D9" s="84">
        <v>438</v>
      </c>
      <c r="E9" s="84">
        <v>387</v>
      </c>
      <c r="F9" s="56">
        <v>876</v>
      </c>
      <c r="G9" s="58">
        <v>433</v>
      </c>
      <c r="H9" s="58">
        <v>443</v>
      </c>
      <c r="I9" s="55">
        <v>870</v>
      </c>
      <c r="J9" s="58">
        <v>454</v>
      </c>
      <c r="K9" s="58">
        <v>416</v>
      </c>
      <c r="L9" s="55">
        <v>866</v>
      </c>
      <c r="M9" s="58">
        <v>439</v>
      </c>
      <c r="N9" s="59">
        <v>427</v>
      </c>
    </row>
    <row r="10" spans="2:14" ht="15" customHeight="1">
      <c r="B10" s="326" t="s">
        <v>9</v>
      </c>
      <c r="C10" s="82">
        <v>2746</v>
      </c>
      <c r="D10" s="84">
        <v>1430</v>
      </c>
      <c r="E10" s="84">
        <v>1316</v>
      </c>
      <c r="F10" s="56">
        <v>2617</v>
      </c>
      <c r="G10" s="58">
        <v>1342</v>
      </c>
      <c r="H10" s="58">
        <v>1275</v>
      </c>
      <c r="I10" s="55">
        <v>2539</v>
      </c>
      <c r="J10" s="58">
        <v>1323</v>
      </c>
      <c r="K10" s="58">
        <v>1216</v>
      </c>
      <c r="L10" s="55">
        <v>2440</v>
      </c>
      <c r="M10" s="58">
        <v>1218</v>
      </c>
      <c r="N10" s="59">
        <v>1222</v>
      </c>
    </row>
    <row r="11" spans="2:14" ht="15" customHeight="1">
      <c r="B11" s="326" t="s">
        <v>10</v>
      </c>
      <c r="C11" s="82">
        <v>3491</v>
      </c>
      <c r="D11" s="84">
        <v>1845</v>
      </c>
      <c r="E11" s="84">
        <v>1646</v>
      </c>
      <c r="F11" s="56">
        <v>3622</v>
      </c>
      <c r="G11" s="58">
        <v>1895</v>
      </c>
      <c r="H11" s="58">
        <v>1727</v>
      </c>
      <c r="I11" s="55">
        <v>3548</v>
      </c>
      <c r="J11" s="58">
        <v>1827</v>
      </c>
      <c r="K11" s="58">
        <v>1721</v>
      </c>
      <c r="L11" s="55">
        <v>3494</v>
      </c>
      <c r="M11" s="58">
        <v>1832</v>
      </c>
      <c r="N11" s="59">
        <v>1662</v>
      </c>
    </row>
    <row r="12" spans="2:14" ht="15" customHeight="1">
      <c r="B12" s="326" t="s">
        <v>11</v>
      </c>
      <c r="C12" s="82">
        <v>1615</v>
      </c>
      <c r="D12" s="84">
        <v>855</v>
      </c>
      <c r="E12" s="84">
        <v>760</v>
      </c>
      <c r="F12" s="56">
        <v>1809</v>
      </c>
      <c r="G12" s="58">
        <v>937</v>
      </c>
      <c r="H12" s="58">
        <v>872</v>
      </c>
      <c r="I12" s="55">
        <v>1730</v>
      </c>
      <c r="J12" s="58">
        <v>898</v>
      </c>
      <c r="K12" s="58">
        <v>832</v>
      </c>
      <c r="L12" s="55">
        <v>1902</v>
      </c>
      <c r="M12" s="58">
        <v>959</v>
      </c>
      <c r="N12" s="59">
        <v>943</v>
      </c>
    </row>
    <row r="13" spans="2:14" ht="15" customHeight="1">
      <c r="B13" s="326" t="s">
        <v>12</v>
      </c>
      <c r="C13" s="82">
        <v>326</v>
      </c>
      <c r="D13" s="84">
        <v>180</v>
      </c>
      <c r="E13" s="84">
        <v>146</v>
      </c>
      <c r="F13" s="56">
        <v>335</v>
      </c>
      <c r="G13" s="58">
        <v>179</v>
      </c>
      <c r="H13" s="58">
        <v>156</v>
      </c>
      <c r="I13" s="55">
        <v>337</v>
      </c>
      <c r="J13" s="58">
        <v>164</v>
      </c>
      <c r="K13" s="58">
        <v>173</v>
      </c>
      <c r="L13" s="55">
        <v>387</v>
      </c>
      <c r="M13" s="58">
        <v>206</v>
      </c>
      <c r="N13" s="59">
        <v>181</v>
      </c>
    </row>
    <row r="14" spans="2:14" ht="15" customHeight="1">
      <c r="B14" s="326" t="s">
        <v>13</v>
      </c>
      <c r="C14" s="82">
        <v>34</v>
      </c>
      <c r="D14" s="84">
        <v>19</v>
      </c>
      <c r="E14" s="84">
        <v>15</v>
      </c>
      <c r="F14" s="56">
        <v>38</v>
      </c>
      <c r="G14" s="58">
        <v>22</v>
      </c>
      <c r="H14" s="58">
        <v>16</v>
      </c>
      <c r="I14" s="55">
        <v>39</v>
      </c>
      <c r="J14" s="58">
        <v>22</v>
      </c>
      <c r="K14" s="58">
        <v>17</v>
      </c>
      <c r="L14" s="55">
        <v>40</v>
      </c>
      <c r="M14" s="58">
        <v>14</v>
      </c>
      <c r="N14" s="59">
        <v>26</v>
      </c>
    </row>
    <row r="15" spans="2:14" ht="15" customHeight="1">
      <c r="B15" s="326" t="s">
        <v>25</v>
      </c>
      <c r="C15" s="82">
        <v>6</v>
      </c>
      <c r="D15" s="84">
        <v>3</v>
      </c>
      <c r="E15" s="84">
        <v>3</v>
      </c>
      <c r="F15" s="56">
        <v>8</v>
      </c>
      <c r="G15" s="58">
        <v>1</v>
      </c>
      <c r="H15" s="58">
        <v>7</v>
      </c>
      <c r="I15" s="55">
        <v>5</v>
      </c>
      <c r="J15" s="58">
        <v>0</v>
      </c>
      <c r="K15" s="58">
        <v>5</v>
      </c>
      <c r="L15" s="55">
        <v>6</v>
      </c>
      <c r="M15" s="58">
        <v>3</v>
      </c>
      <c r="N15" s="59">
        <v>3</v>
      </c>
    </row>
    <row r="16" spans="2:14" ht="15" customHeight="1">
      <c r="B16" s="326"/>
      <c r="C16" s="397" t="s">
        <v>121</v>
      </c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9"/>
    </row>
    <row r="17" spans="2:14" ht="15" customHeight="1">
      <c r="B17" s="326" t="s">
        <v>86</v>
      </c>
      <c r="C17" s="82">
        <v>7651</v>
      </c>
      <c r="D17" s="55">
        <v>4042</v>
      </c>
      <c r="E17" s="55">
        <v>3609</v>
      </c>
      <c r="F17" s="56">
        <v>7645</v>
      </c>
      <c r="G17" s="56">
        <v>3986</v>
      </c>
      <c r="H17" s="56">
        <v>3659</v>
      </c>
      <c r="I17" s="55">
        <v>7356</v>
      </c>
      <c r="J17" s="56">
        <v>3811</v>
      </c>
      <c r="K17" s="56">
        <v>3545</v>
      </c>
      <c r="L17" s="55">
        <v>7577</v>
      </c>
      <c r="M17" s="56">
        <v>3878</v>
      </c>
      <c r="N17" s="57">
        <v>3699</v>
      </c>
    </row>
    <row r="18" spans="2:14" ht="15" customHeight="1">
      <c r="B18" s="326" t="s">
        <v>23</v>
      </c>
      <c r="C18" s="82">
        <v>53</v>
      </c>
      <c r="D18" s="84">
        <v>19</v>
      </c>
      <c r="E18" s="84">
        <v>34</v>
      </c>
      <c r="F18" s="56">
        <v>53</v>
      </c>
      <c r="G18" s="58">
        <v>30</v>
      </c>
      <c r="H18" s="58">
        <v>23</v>
      </c>
      <c r="I18" s="55">
        <v>59</v>
      </c>
      <c r="J18" s="58">
        <v>29</v>
      </c>
      <c r="K18" s="58">
        <v>30</v>
      </c>
      <c r="L18" s="55">
        <v>82</v>
      </c>
      <c r="M18" s="58">
        <v>41</v>
      </c>
      <c r="N18" s="59">
        <v>41</v>
      </c>
    </row>
    <row r="19" spans="2:14" ht="15" customHeight="1">
      <c r="B19" s="326" t="s">
        <v>24</v>
      </c>
      <c r="C19" s="82">
        <v>509</v>
      </c>
      <c r="D19" s="84">
        <v>279</v>
      </c>
      <c r="E19" s="84">
        <v>230</v>
      </c>
      <c r="F19" s="56">
        <v>480</v>
      </c>
      <c r="G19" s="58">
        <v>243</v>
      </c>
      <c r="H19" s="58">
        <v>237</v>
      </c>
      <c r="I19" s="55">
        <v>440</v>
      </c>
      <c r="J19" s="58">
        <v>229</v>
      </c>
      <c r="K19" s="58">
        <v>211</v>
      </c>
      <c r="L19" s="55">
        <v>482</v>
      </c>
      <c r="M19" s="58">
        <v>245</v>
      </c>
      <c r="N19" s="59">
        <v>237</v>
      </c>
    </row>
    <row r="20" spans="2:14" ht="15" customHeight="1">
      <c r="B20" s="326" t="s">
        <v>9</v>
      </c>
      <c r="C20" s="82">
        <v>2248</v>
      </c>
      <c r="D20" s="84">
        <v>1158</v>
      </c>
      <c r="E20" s="84">
        <v>1090</v>
      </c>
      <c r="F20" s="56">
        <v>2035</v>
      </c>
      <c r="G20" s="58">
        <v>1049</v>
      </c>
      <c r="H20" s="58">
        <v>986</v>
      </c>
      <c r="I20" s="55">
        <v>1977</v>
      </c>
      <c r="J20" s="58">
        <v>1016</v>
      </c>
      <c r="K20" s="58">
        <v>961</v>
      </c>
      <c r="L20" s="55">
        <v>1927</v>
      </c>
      <c r="M20" s="58">
        <v>968</v>
      </c>
      <c r="N20" s="59">
        <v>959</v>
      </c>
    </row>
    <row r="21" spans="2:14" ht="15" customHeight="1">
      <c r="B21" s="326" t="s">
        <v>10</v>
      </c>
      <c r="C21" s="82">
        <v>3134</v>
      </c>
      <c r="D21" s="84">
        <v>1671</v>
      </c>
      <c r="E21" s="84">
        <v>1463</v>
      </c>
      <c r="F21" s="56">
        <v>3189</v>
      </c>
      <c r="G21" s="58">
        <v>1679</v>
      </c>
      <c r="H21" s="58">
        <v>1510</v>
      </c>
      <c r="I21" s="55">
        <v>3096</v>
      </c>
      <c r="J21" s="58">
        <v>1605</v>
      </c>
      <c r="K21" s="58">
        <v>1491</v>
      </c>
      <c r="L21" s="55">
        <v>3070</v>
      </c>
      <c r="M21" s="58">
        <v>1603</v>
      </c>
      <c r="N21" s="59">
        <v>1467</v>
      </c>
    </row>
    <row r="22" spans="2:14" ht="15" customHeight="1">
      <c r="B22" s="326" t="s">
        <v>11</v>
      </c>
      <c r="C22" s="82">
        <v>1428</v>
      </c>
      <c r="D22" s="84">
        <v>755</v>
      </c>
      <c r="E22" s="84">
        <v>673</v>
      </c>
      <c r="F22" s="56">
        <v>1584</v>
      </c>
      <c r="G22" s="58">
        <v>823</v>
      </c>
      <c r="H22" s="58">
        <v>761</v>
      </c>
      <c r="I22" s="55">
        <v>1485</v>
      </c>
      <c r="J22" s="58">
        <v>789</v>
      </c>
      <c r="K22" s="58">
        <v>696</v>
      </c>
      <c r="L22" s="55">
        <v>1662</v>
      </c>
      <c r="M22" s="58">
        <v>837</v>
      </c>
      <c r="N22" s="59">
        <v>825</v>
      </c>
    </row>
    <row r="23" spans="2:14" ht="15" customHeight="1">
      <c r="B23" s="326" t="s">
        <v>12</v>
      </c>
      <c r="C23" s="82">
        <v>258</v>
      </c>
      <c r="D23" s="84">
        <v>146</v>
      </c>
      <c r="E23" s="84">
        <v>112</v>
      </c>
      <c r="F23" s="56">
        <v>268</v>
      </c>
      <c r="G23" s="58">
        <v>144</v>
      </c>
      <c r="H23" s="58">
        <v>124</v>
      </c>
      <c r="I23" s="55">
        <v>267</v>
      </c>
      <c r="J23" s="58">
        <v>131</v>
      </c>
      <c r="K23" s="58">
        <v>136</v>
      </c>
      <c r="L23" s="55">
        <v>316</v>
      </c>
      <c r="M23" s="58">
        <v>170</v>
      </c>
      <c r="N23" s="59">
        <v>146</v>
      </c>
    </row>
    <row r="24" spans="2:14" ht="15" customHeight="1">
      <c r="B24" s="326" t="s">
        <v>13</v>
      </c>
      <c r="C24" s="82">
        <v>21</v>
      </c>
      <c r="D24" s="84">
        <v>14</v>
      </c>
      <c r="E24" s="84">
        <v>7</v>
      </c>
      <c r="F24" s="56">
        <v>29</v>
      </c>
      <c r="G24" s="58">
        <v>17</v>
      </c>
      <c r="H24" s="58">
        <v>12</v>
      </c>
      <c r="I24" s="55">
        <v>27</v>
      </c>
      <c r="J24" s="58">
        <v>12</v>
      </c>
      <c r="K24" s="58">
        <v>15</v>
      </c>
      <c r="L24" s="55">
        <v>32</v>
      </c>
      <c r="M24" s="58">
        <v>11</v>
      </c>
      <c r="N24" s="59">
        <v>21</v>
      </c>
    </row>
    <row r="25" spans="2:14" ht="15" customHeight="1">
      <c r="B25" s="328" t="s">
        <v>25</v>
      </c>
      <c r="C25" s="89">
        <v>0</v>
      </c>
      <c r="D25" s="86">
        <v>0</v>
      </c>
      <c r="E25" s="86">
        <v>0</v>
      </c>
      <c r="F25" s="90">
        <v>7</v>
      </c>
      <c r="G25" s="87">
        <v>1</v>
      </c>
      <c r="H25" s="87">
        <v>6</v>
      </c>
      <c r="I25" s="91">
        <v>5</v>
      </c>
      <c r="J25" s="87">
        <v>0</v>
      </c>
      <c r="K25" s="87">
        <v>5</v>
      </c>
      <c r="L25" s="91">
        <v>6</v>
      </c>
      <c r="M25" s="87">
        <v>3</v>
      </c>
      <c r="N25" s="88">
        <v>3</v>
      </c>
    </row>
    <row r="26" spans="2:14" ht="12.75" customHeight="1">
      <c r="B26" s="32"/>
      <c r="C26" s="29"/>
      <c r="D26" s="17"/>
      <c r="E26" s="17"/>
      <c r="F26" s="18"/>
      <c r="G26" s="18"/>
      <c r="H26" s="18"/>
      <c r="I26" s="17"/>
      <c r="J26" s="20"/>
      <c r="K26" s="20"/>
      <c r="L26" s="17"/>
      <c r="M26" s="20"/>
      <c r="N26" s="20"/>
    </row>
    <row r="27" spans="1:15" ht="12.75" customHeight="1" thickBot="1">
      <c r="A27" s="1"/>
      <c r="B27" s="33"/>
      <c r="C27" s="1"/>
      <c r="D27" s="1"/>
      <c r="E27" s="1"/>
      <c r="F27" s="1"/>
      <c r="G27" s="1"/>
      <c r="H27" s="1"/>
      <c r="I27" s="355"/>
      <c r="J27" s="355"/>
      <c r="K27" s="355"/>
      <c r="L27" s="355"/>
      <c r="M27" s="355"/>
      <c r="N27" s="355"/>
      <c r="O27" s="111"/>
    </row>
    <row r="28" spans="1:15" ht="15.75" customHeight="1" thickTop="1">
      <c r="A28" s="112"/>
      <c r="B28" s="110" t="str">
        <f>'C1'!B53</f>
        <v>(Last Updated 29/11/2019)</v>
      </c>
      <c r="C28" s="35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11"/>
    </row>
    <row r="29" spans="1:15" ht="5.25" customHeight="1">
      <c r="A29" s="114"/>
      <c r="B29" s="114"/>
      <c r="C29" s="1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1"/>
    </row>
    <row r="30" spans="1:15" ht="18" customHeight="1">
      <c r="A30" s="116"/>
      <c r="B30" s="350" t="str">
        <f>'C1'!B55</f>
        <v>COPYRIGHT © :2019, REPUBLIC OF CYPRUS, STATISTICAL SERVICE</v>
      </c>
      <c r="C30" s="36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11"/>
    </row>
    <row r="31" spans="9:12" ht="12">
      <c r="I31" s="120"/>
      <c r="L31" s="120"/>
    </row>
    <row r="32" ht="12">
      <c r="C32" s="363"/>
    </row>
    <row r="33" spans="3:14" ht="12">
      <c r="C33" s="363"/>
      <c r="F33" s="121"/>
      <c r="G33" s="121"/>
      <c r="M33" s="98"/>
      <c r="N33" s="98"/>
    </row>
    <row r="34" spans="3:14" ht="12">
      <c r="C34" s="363"/>
      <c r="H34" s="120"/>
      <c r="J34" s="120"/>
      <c r="M34" s="98"/>
      <c r="N34" s="98"/>
    </row>
    <row r="35" spans="3:14" ht="12">
      <c r="C35" s="363"/>
      <c r="D35" s="120"/>
      <c r="E35" s="120"/>
      <c r="M35" s="98"/>
      <c r="N35" s="98"/>
    </row>
    <row r="36" spans="3:14" ht="12">
      <c r="C36" s="363"/>
      <c r="L36" s="363"/>
      <c r="M36" s="98"/>
      <c r="N36" s="98"/>
    </row>
    <row r="37" spans="3:14" ht="12">
      <c r="C37" s="363"/>
      <c r="M37" s="98"/>
      <c r="N37" s="98"/>
    </row>
    <row r="38" spans="3:14" ht="12">
      <c r="C38" s="363"/>
      <c r="D38" s="120"/>
      <c r="E38" s="120"/>
      <c r="M38" s="98"/>
      <c r="N38" s="98"/>
    </row>
    <row r="39" spans="3:14" ht="12">
      <c r="C39" s="363"/>
      <c r="M39" s="98"/>
      <c r="N39" s="98"/>
    </row>
    <row r="40" spans="3:14" ht="12">
      <c r="C40" s="363"/>
      <c r="M40" s="98"/>
      <c r="N40" s="98"/>
    </row>
    <row r="41" spans="13:14" ht="12">
      <c r="M41" s="98"/>
      <c r="N41" s="98"/>
    </row>
    <row r="42" ht="12">
      <c r="C42" s="363"/>
    </row>
    <row r="43" ht="12">
      <c r="C43" s="363"/>
    </row>
    <row r="44" spans="3:14" ht="12">
      <c r="C44" s="363"/>
      <c r="M44" s="98"/>
      <c r="N44" s="98"/>
    </row>
    <row r="45" spans="3:14" ht="12">
      <c r="C45" s="363"/>
      <c r="M45" s="98"/>
      <c r="N45" s="98"/>
    </row>
    <row r="46" spans="3:14" ht="12">
      <c r="C46" s="363"/>
      <c r="M46" s="98"/>
      <c r="N46" s="98"/>
    </row>
    <row r="47" spans="3:14" ht="12">
      <c r="C47" s="363"/>
      <c r="M47" s="98"/>
      <c r="N47" s="98"/>
    </row>
    <row r="48" spans="3:14" ht="12">
      <c r="C48" s="363"/>
      <c r="M48" s="98"/>
      <c r="N48" s="98"/>
    </row>
    <row r="49" spans="3:14" ht="12">
      <c r="C49" s="363"/>
      <c r="M49" s="98"/>
      <c r="N49" s="98"/>
    </row>
    <row r="50" spans="3:14" ht="12">
      <c r="C50" s="363"/>
      <c r="M50" s="98"/>
      <c r="N50" s="98"/>
    </row>
    <row r="51" spans="13:14" ht="12">
      <c r="M51" s="98"/>
      <c r="N51" s="98"/>
    </row>
    <row r="52" spans="13:14" ht="12">
      <c r="M52" s="98"/>
      <c r="N52" s="98"/>
    </row>
    <row r="54" ht="12">
      <c r="C54" s="363"/>
    </row>
    <row r="55" ht="12">
      <c r="C55" s="363"/>
    </row>
    <row r="56" ht="12">
      <c r="C56" s="363"/>
    </row>
    <row r="57" ht="12">
      <c r="C57" s="363"/>
    </row>
    <row r="58" ht="12">
      <c r="C58" s="363"/>
    </row>
    <row r="59" ht="12">
      <c r="C59" s="363"/>
    </row>
    <row r="60" ht="12">
      <c r="C60" s="363"/>
    </row>
    <row r="61" ht="12">
      <c r="C61" s="363"/>
    </row>
    <row r="62" ht="12">
      <c r="C62" s="363"/>
    </row>
    <row r="64" ht="12">
      <c r="C64" s="363"/>
    </row>
    <row r="65" ht="12">
      <c r="C65" s="363"/>
    </row>
    <row r="66" ht="12">
      <c r="C66" s="363"/>
    </row>
    <row r="67" ht="12">
      <c r="C67" s="363"/>
    </row>
    <row r="68" ht="12">
      <c r="C68" s="363"/>
    </row>
    <row r="69" ht="12">
      <c r="C69" s="363"/>
    </row>
    <row r="70" ht="12">
      <c r="C70" s="363"/>
    </row>
    <row r="71" ht="12">
      <c r="C71" s="363"/>
    </row>
    <row r="72" ht="12">
      <c r="C72" s="363"/>
    </row>
    <row r="73" ht="12">
      <c r="C73" s="363"/>
    </row>
    <row r="74" ht="12">
      <c r="C74" s="363"/>
    </row>
    <row r="75" ht="12">
      <c r="C75" s="363"/>
    </row>
    <row r="76" ht="12">
      <c r="C76" s="363"/>
    </row>
    <row r="77" ht="12">
      <c r="C77" s="363"/>
    </row>
    <row r="78" ht="12">
      <c r="C78" s="363"/>
    </row>
  </sheetData>
  <sheetProtection/>
  <mergeCells count="7">
    <mergeCell ref="B4:B5"/>
    <mergeCell ref="L4:N4"/>
    <mergeCell ref="C6:N6"/>
    <mergeCell ref="C16:N16"/>
    <mergeCell ref="C4:E4"/>
    <mergeCell ref="F4:H4"/>
    <mergeCell ref="I4:K4"/>
  </mergeCells>
  <printOptions horizontalCentered="1"/>
  <pageMargins left="0.15748031496062992" right="0.1968503937007874" top="0.2755905511811024" bottom="0.35433070866141736" header="0.1968503937007874" footer="0.3149606299212598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7.125" style="98" customWidth="1"/>
    <col min="3" max="14" width="10.00390625" style="119" customWidth="1"/>
    <col min="15" max="15" width="2.125" style="98" customWidth="1"/>
    <col min="16" max="16384" width="10.75390625" style="98" customWidth="1"/>
  </cols>
  <sheetData>
    <row r="1" ht="30" customHeight="1">
      <c r="B1" s="9" t="s">
        <v>128</v>
      </c>
    </row>
    <row r="2" spans="2:15" ht="22.5" customHeight="1" thickBot="1">
      <c r="B2" s="4" t="s">
        <v>306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7"/>
      <c r="N2" s="38"/>
      <c r="O2" s="111"/>
    </row>
    <row r="3" spans="2:15" ht="19.5" customHeight="1" thickTop="1">
      <c r="B3" s="9"/>
      <c r="C3" s="39"/>
      <c r="D3" s="40"/>
      <c r="E3" s="40"/>
      <c r="F3" s="40"/>
      <c r="G3" s="40"/>
      <c r="H3" s="40"/>
      <c r="I3" s="40"/>
      <c r="J3" s="40"/>
      <c r="K3" s="40"/>
      <c r="L3" s="40"/>
      <c r="M3" s="42"/>
      <c r="N3" s="43"/>
      <c r="O3" s="111"/>
    </row>
    <row r="4" spans="2:14" ht="15" customHeight="1">
      <c r="B4" s="390" t="s">
        <v>119</v>
      </c>
      <c r="C4" s="403" t="s">
        <v>86</v>
      </c>
      <c r="D4" s="394"/>
      <c r="E4" s="388"/>
      <c r="F4" s="392" t="s">
        <v>129</v>
      </c>
      <c r="G4" s="393"/>
      <c r="H4" s="393"/>
      <c r="I4" s="393"/>
      <c r="J4" s="393"/>
      <c r="K4" s="393"/>
      <c r="L4" s="393"/>
      <c r="M4" s="393"/>
      <c r="N4" s="404"/>
    </row>
    <row r="5" spans="2:14" ht="15" customHeight="1">
      <c r="B5" s="405"/>
      <c r="C5" s="406"/>
      <c r="D5" s="407"/>
      <c r="E5" s="408"/>
      <c r="F5" s="392" t="s">
        <v>130</v>
      </c>
      <c r="G5" s="393"/>
      <c r="H5" s="404"/>
      <c r="I5" s="392" t="s">
        <v>131</v>
      </c>
      <c r="J5" s="393"/>
      <c r="K5" s="404"/>
      <c r="L5" s="392" t="s">
        <v>122</v>
      </c>
      <c r="M5" s="393"/>
      <c r="N5" s="404"/>
    </row>
    <row r="6" spans="2:14" ht="15" customHeight="1">
      <c r="B6" s="391"/>
      <c r="C6" s="322" t="s">
        <v>87</v>
      </c>
      <c r="D6" s="323" t="s">
        <v>88</v>
      </c>
      <c r="E6" s="331" t="s">
        <v>89</v>
      </c>
      <c r="F6" s="322" t="s">
        <v>87</v>
      </c>
      <c r="G6" s="323" t="s">
        <v>88</v>
      </c>
      <c r="H6" s="323" t="s">
        <v>89</v>
      </c>
      <c r="I6" s="322" t="s">
        <v>87</v>
      </c>
      <c r="J6" s="323" t="s">
        <v>88</v>
      </c>
      <c r="K6" s="331" t="s">
        <v>89</v>
      </c>
      <c r="L6" s="323" t="s">
        <v>87</v>
      </c>
      <c r="M6" s="323" t="s">
        <v>88</v>
      </c>
      <c r="N6" s="331" t="s">
        <v>89</v>
      </c>
    </row>
    <row r="7" spans="2:14" ht="15" customHeight="1">
      <c r="B7" s="333"/>
      <c r="C7" s="400" t="s">
        <v>120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2"/>
    </row>
    <row r="8" spans="2:14" ht="15" customHeight="1">
      <c r="B8" s="326" t="s">
        <v>86</v>
      </c>
      <c r="C8" s="82">
        <v>9329</v>
      </c>
      <c r="D8" s="55">
        <v>4771</v>
      </c>
      <c r="E8" s="55">
        <v>4558</v>
      </c>
      <c r="F8" s="55">
        <v>6263</v>
      </c>
      <c r="G8" s="55">
        <v>3182</v>
      </c>
      <c r="H8" s="55">
        <v>3081</v>
      </c>
      <c r="I8" s="56">
        <v>3000</v>
      </c>
      <c r="J8" s="56">
        <v>1552</v>
      </c>
      <c r="K8" s="56">
        <v>1448</v>
      </c>
      <c r="L8" s="55">
        <v>66</v>
      </c>
      <c r="M8" s="56">
        <v>37</v>
      </c>
      <c r="N8" s="57">
        <v>29</v>
      </c>
    </row>
    <row r="9" spans="2:14" ht="15" customHeight="1">
      <c r="B9" s="326" t="s">
        <v>23</v>
      </c>
      <c r="C9" s="82">
        <v>194</v>
      </c>
      <c r="D9" s="84">
        <v>100</v>
      </c>
      <c r="E9" s="84">
        <v>94</v>
      </c>
      <c r="F9" s="55">
        <v>113</v>
      </c>
      <c r="G9" s="84">
        <v>58</v>
      </c>
      <c r="H9" s="84">
        <v>55</v>
      </c>
      <c r="I9" s="56">
        <v>75</v>
      </c>
      <c r="J9" s="58">
        <v>36</v>
      </c>
      <c r="K9" s="58">
        <v>39</v>
      </c>
      <c r="L9" s="55">
        <v>6</v>
      </c>
      <c r="M9" s="58">
        <v>6</v>
      </c>
      <c r="N9" s="59">
        <v>0</v>
      </c>
    </row>
    <row r="10" spans="2:14" ht="15" customHeight="1">
      <c r="B10" s="326" t="s">
        <v>24</v>
      </c>
      <c r="C10" s="82">
        <v>866</v>
      </c>
      <c r="D10" s="84">
        <v>439</v>
      </c>
      <c r="E10" s="84">
        <v>427</v>
      </c>
      <c r="F10" s="55">
        <v>534</v>
      </c>
      <c r="G10" s="84">
        <v>262</v>
      </c>
      <c r="H10" s="84">
        <v>272</v>
      </c>
      <c r="I10" s="56">
        <v>321</v>
      </c>
      <c r="J10" s="58">
        <v>172</v>
      </c>
      <c r="K10" s="58">
        <v>149</v>
      </c>
      <c r="L10" s="55">
        <v>11</v>
      </c>
      <c r="M10" s="58">
        <v>5</v>
      </c>
      <c r="N10" s="59">
        <v>6</v>
      </c>
    </row>
    <row r="11" spans="2:14" ht="15" customHeight="1">
      <c r="B11" s="326" t="s">
        <v>9</v>
      </c>
      <c r="C11" s="82">
        <v>2440</v>
      </c>
      <c r="D11" s="84">
        <v>1218</v>
      </c>
      <c r="E11" s="84">
        <v>1222</v>
      </c>
      <c r="F11" s="55">
        <v>1565</v>
      </c>
      <c r="G11" s="84">
        <v>768</v>
      </c>
      <c r="H11" s="84">
        <v>797</v>
      </c>
      <c r="I11" s="56">
        <v>860</v>
      </c>
      <c r="J11" s="58">
        <v>444</v>
      </c>
      <c r="K11" s="58">
        <v>416</v>
      </c>
      <c r="L11" s="55">
        <v>15</v>
      </c>
      <c r="M11" s="58">
        <v>6</v>
      </c>
      <c r="N11" s="59">
        <v>9</v>
      </c>
    </row>
    <row r="12" spans="2:14" ht="15" customHeight="1">
      <c r="B12" s="326" t="s">
        <v>10</v>
      </c>
      <c r="C12" s="82">
        <v>3494</v>
      </c>
      <c r="D12" s="84">
        <v>1832</v>
      </c>
      <c r="E12" s="84">
        <v>1662</v>
      </c>
      <c r="F12" s="55">
        <v>2396</v>
      </c>
      <c r="G12" s="84">
        <v>1244</v>
      </c>
      <c r="H12" s="84">
        <v>1152</v>
      </c>
      <c r="I12" s="56">
        <v>1080</v>
      </c>
      <c r="J12" s="58">
        <v>577</v>
      </c>
      <c r="K12" s="58">
        <v>503</v>
      </c>
      <c r="L12" s="55">
        <v>18</v>
      </c>
      <c r="M12" s="58">
        <v>11</v>
      </c>
      <c r="N12" s="59">
        <v>7</v>
      </c>
    </row>
    <row r="13" spans="2:14" ht="15" customHeight="1">
      <c r="B13" s="326" t="s">
        <v>11</v>
      </c>
      <c r="C13" s="82">
        <v>1902</v>
      </c>
      <c r="D13" s="84">
        <v>959</v>
      </c>
      <c r="E13" s="84">
        <v>943</v>
      </c>
      <c r="F13" s="55">
        <v>1345</v>
      </c>
      <c r="G13" s="84">
        <v>681</v>
      </c>
      <c r="H13" s="84">
        <v>664</v>
      </c>
      <c r="I13" s="56">
        <v>546</v>
      </c>
      <c r="J13" s="58">
        <v>273</v>
      </c>
      <c r="K13" s="58">
        <v>273</v>
      </c>
      <c r="L13" s="55">
        <v>11</v>
      </c>
      <c r="M13" s="58">
        <v>5</v>
      </c>
      <c r="N13" s="59">
        <v>6</v>
      </c>
    </row>
    <row r="14" spans="2:14" ht="15" customHeight="1">
      <c r="B14" s="326" t="s">
        <v>12</v>
      </c>
      <c r="C14" s="82">
        <v>387</v>
      </c>
      <c r="D14" s="84">
        <v>206</v>
      </c>
      <c r="E14" s="84">
        <v>181</v>
      </c>
      <c r="F14" s="55">
        <v>273</v>
      </c>
      <c r="G14" s="84">
        <v>155</v>
      </c>
      <c r="H14" s="84">
        <v>118</v>
      </c>
      <c r="I14" s="56">
        <v>109</v>
      </c>
      <c r="J14" s="58">
        <v>47</v>
      </c>
      <c r="K14" s="58">
        <v>62</v>
      </c>
      <c r="L14" s="55">
        <v>5</v>
      </c>
      <c r="M14" s="58">
        <v>4</v>
      </c>
      <c r="N14" s="59">
        <v>1</v>
      </c>
    </row>
    <row r="15" spans="2:14" ht="15" customHeight="1">
      <c r="B15" s="326" t="s">
        <v>13</v>
      </c>
      <c r="C15" s="82">
        <v>40</v>
      </c>
      <c r="D15" s="84">
        <v>14</v>
      </c>
      <c r="E15" s="84">
        <v>26</v>
      </c>
      <c r="F15" s="55">
        <v>31</v>
      </c>
      <c r="G15" s="84">
        <v>11</v>
      </c>
      <c r="H15" s="84">
        <v>20</v>
      </c>
      <c r="I15" s="56">
        <v>9</v>
      </c>
      <c r="J15" s="58">
        <v>3</v>
      </c>
      <c r="K15" s="58">
        <v>6</v>
      </c>
      <c r="L15" s="55">
        <v>0</v>
      </c>
      <c r="M15" s="58">
        <v>0</v>
      </c>
      <c r="N15" s="59">
        <v>0</v>
      </c>
    </row>
    <row r="16" spans="2:14" ht="15" customHeight="1">
      <c r="B16" s="326" t="s">
        <v>25</v>
      </c>
      <c r="C16" s="82">
        <v>6</v>
      </c>
      <c r="D16" s="84">
        <v>3</v>
      </c>
      <c r="E16" s="84">
        <v>3</v>
      </c>
      <c r="F16" s="55">
        <v>6</v>
      </c>
      <c r="G16" s="84">
        <v>3</v>
      </c>
      <c r="H16" s="84">
        <v>3</v>
      </c>
      <c r="I16" s="56">
        <v>0</v>
      </c>
      <c r="J16" s="58">
        <v>0</v>
      </c>
      <c r="K16" s="58">
        <v>0</v>
      </c>
      <c r="L16" s="55">
        <v>0</v>
      </c>
      <c r="M16" s="58">
        <v>0</v>
      </c>
      <c r="N16" s="59">
        <v>0</v>
      </c>
    </row>
    <row r="17" spans="2:14" ht="15" customHeight="1">
      <c r="B17" s="326"/>
      <c r="C17" s="397" t="s">
        <v>121</v>
      </c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9"/>
    </row>
    <row r="18" spans="2:14" ht="15" customHeight="1">
      <c r="B18" s="326" t="s">
        <v>86</v>
      </c>
      <c r="C18" s="82">
        <v>7577</v>
      </c>
      <c r="D18" s="55">
        <v>3878</v>
      </c>
      <c r="E18" s="55">
        <v>3699</v>
      </c>
      <c r="F18" s="55">
        <v>5086</v>
      </c>
      <c r="G18" s="55">
        <v>2586</v>
      </c>
      <c r="H18" s="55">
        <v>2500</v>
      </c>
      <c r="I18" s="56">
        <v>2438</v>
      </c>
      <c r="J18" s="56">
        <v>1262</v>
      </c>
      <c r="K18" s="56">
        <v>1176</v>
      </c>
      <c r="L18" s="55">
        <v>53</v>
      </c>
      <c r="M18" s="56">
        <v>30</v>
      </c>
      <c r="N18" s="57">
        <v>23</v>
      </c>
    </row>
    <row r="19" spans="2:14" ht="15" customHeight="1">
      <c r="B19" s="326" t="s">
        <v>23</v>
      </c>
      <c r="C19" s="82">
        <v>82</v>
      </c>
      <c r="D19" s="84">
        <v>41</v>
      </c>
      <c r="E19" s="84">
        <v>41</v>
      </c>
      <c r="F19" s="55">
        <v>48</v>
      </c>
      <c r="G19" s="84">
        <v>23</v>
      </c>
      <c r="H19" s="84">
        <v>25</v>
      </c>
      <c r="I19" s="56">
        <v>30</v>
      </c>
      <c r="J19" s="58">
        <v>14</v>
      </c>
      <c r="K19" s="58">
        <v>16</v>
      </c>
      <c r="L19" s="55">
        <v>4</v>
      </c>
      <c r="M19" s="58">
        <v>4</v>
      </c>
      <c r="N19" s="59">
        <v>0</v>
      </c>
    </row>
    <row r="20" spans="2:14" ht="15" customHeight="1">
      <c r="B20" s="326" t="s">
        <v>24</v>
      </c>
      <c r="C20" s="82">
        <v>482</v>
      </c>
      <c r="D20" s="84">
        <v>245</v>
      </c>
      <c r="E20" s="84">
        <v>237</v>
      </c>
      <c r="F20" s="55">
        <v>291</v>
      </c>
      <c r="G20" s="84">
        <v>142</v>
      </c>
      <c r="H20" s="84">
        <v>149</v>
      </c>
      <c r="I20" s="56">
        <v>182</v>
      </c>
      <c r="J20" s="58">
        <v>100</v>
      </c>
      <c r="K20" s="58">
        <v>82</v>
      </c>
      <c r="L20" s="55">
        <v>9</v>
      </c>
      <c r="M20" s="58">
        <v>3</v>
      </c>
      <c r="N20" s="59">
        <v>6</v>
      </c>
    </row>
    <row r="21" spans="2:14" ht="15" customHeight="1">
      <c r="B21" s="326" t="s">
        <v>9</v>
      </c>
      <c r="C21" s="82">
        <v>1927</v>
      </c>
      <c r="D21" s="84">
        <v>968</v>
      </c>
      <c r="E21" s="84">
        <v>959</v>
      </c>
      <c r="F21" s="55">
        <v>1230</v>
      </c>
      <c r="G21" s="84">
        <v>606</v>
      </c>
      <c r="H21" s="84">
        <v>624</v>
      </c>
      <c r="I21" s="56">
        <v>685</v>
      </c>
      <c r="J21" s="58">
        <v>357</v>
      </c>
      <c r="K21" s="58">
        <v>328</v>
      </c>
      <c r="L21" s="55">
        <v>12</v>
      </c>
      <c r="M21" s="58">
        <v>5</v>
      </c>
      <c r="N21" s="59">
        <v>7</v>
      </c>
    </row>
    <row r="22" spans="2:14" ht="15" customHeight="1">
      <c r="B22" s="326" t="s">
        <v>10</v>
      </c>
      <c r="C22" s="82">
        <v>3070</v>
      </c>
      <c r="D22" s="84">
        <v>1603</v>
      </c>
      <c r="E22" s="84">
        <v>1467</v>
      </c>
      <c r="F22" s="55">
        <v>2096</v>
      </c>
      <c r="G22" s="84">
        <v>1084</v>
      </c>
      <c r="H22" s="84">
        <v>1012</v>
      </c>
      <c r="I22" s="56">
        <v>959</v>
      </c>
      <c r="J22" s="58">
        <v>509</v>
      </c>
      <c r="K22" s="58">
        <v>450</v>
      </c>
      <c r="L22" s="55">
        <v>15</v>
      </c>
      <c r="M22" s="58">
        <v>10</v>
      </c>
      <c r="N22" s="59">
        <v>5</v>
      </c>
    </row>
    <row r="23" spans="2:14" ht="15" customHeight="1">
      <c r="B23" s="326" t="s">
        <v>11</v>
      </c>
      <c r="C23" s="82">
        <v>1662</v>
      </c>
      <c r="D23" s="84">
        <v>837</v>
      </c>
      <c r="E23" s="84">
        <v>825</v>
      </c>
      <c r="F23" s="55">
        <v>1166</v>
      </c>
      <c r="G23" s="84">
        <v>590</v>
      </c>
      <c r="H23" s="84">
        <v>576</v>
      </c>
      <c r="I23" s="56">
        <v>486</v>
      </c>
      <c r="J23" s="58">
        <v>242</v>
      </c>
      <c r="K23" s="58">
        <v>244</v>
      </c>
      <c r="L23" s="55">
        <v>10</v>
      </c>
      <c r="M23" s="58">
        <v>5</v>
      </c>
      <c r="N23" s="59">
        <v>5</v>
      </c>
    </row>
    <row r="24" spans="2:14" ht="15" customHeight="1">
      <c r="B24" s="326" t="s">
        <v>12</v>
      </c>
      <c r="C24" s="82">
        <v>316</v>
      </c>
      <c r="D24" s="84">
        <v>170</v>
      </c>
      <c r="E24" s="84">
        <v>146</v>
      </c>
      <c r="F24" s="55">
        <v>224</v>
      </c>
      <c r="G24" s="84">
        <v>129</v>
      </c>
      <c r="H24" s="84">
        <v>95</v>
      </c>
      <c r="I24" s="56">
        <v>89</v>
      </c>
      <c r="J24" s="58">
        <v>38</v>
      </c>
      <c r="K24" s="58">
        <v>51</v>
      </c>
      <c r="L24" s="55">
        <v>3</v>
      </c>
      <c r="M24" s="58">
        <v>3</v>
      </c>
      <c r="N24" s="59">
        <v>0</v>
      </c>
    </row>
    <row r="25" spans="2:14" ht="15" customHeight="1">
      <c r="B25" s="326" t="s">
        <v>13</v>
      </c>
      <c r="C25" s="82">
        <v>32</v>
      </c>
      <c r="D25" s="84">
        <v>11</v>
      </c>
      <c r="E25" s="84">
        <v>21</v>
      </c>
      <c r="F25" s="55">
        <v>25</v>
      </c>
      <c r="G25" s="84">
        <v>9</v>
      </c>
      <c r="H25" s="84">
        <v>16</v>
      </c>
      <c r="I25" s="56">
        <v>7</v>
      </c>
      <c r="J25" s="58">
        <v>2</v>
      </c>
      <c r="K25" s="58">
        <v>5</v>
      </c>
      <c r="L25" s="55">
        <v>0</v>
      </c>
      <c r="M25" s="58">
        <v>0</v>
      </c>
      <c r="N25" s="59">
        <v>0</v>
      </c>
    </row>
    <row r="26" spans="2:14" ht="15" customHeight="1">
      <c r="B26" s="328" t="s">
        <v>25</v>
      </c>
      <c r="C26" s="89">
        <v>6</v>
      </c>
      <c r="D26" s="86">
        <v>3</v>
      </c>
      <c r="E26" s="86">
        <v>3</v>
      </c>
      <c r="F26" s="91">
        <v>6</v>
      </c>
      <c r="G26" s="86">
        <v>3</v>
      </c>
      <c r="H26" s="86">
        <v>3</v>
      </c>
      <c r="I26" s="90">
        <v>0</v>
      </c>
      <c r="J26" s="87">
        <v>0</v>
      </c>
      <c r="K26" s="87">
        <v>0</v>
      </c>
      <c r="L26" s="91">
        <v>0</v>
      </c>
      <c r="M26" s="87">
        <v>0</v>
      </c>
      <c r="N26" s="88">
        <v>0</v>
      </c>
    </row>
    <row r="27" spans="2:14" ht="12.75" customHeight="1">
      <c r="B27" s="29"/>
      <c r="C27" s="29"/>
      <c r="D27" s="17"/>
      <c r="E27" s="17"/>
      <c r="F27" s="17"/>
      <c r="G27" s="17"/>
      <c r="H27" s="17"/>
      <c r="I27" s="18"/>
      <c r="J27" s="18"/>
      <c r="K27" s="18"/>
      <c r="L27" s="17"/>
      <c r="M27" s="20"/>
      <c r="N27" s="20"/>
    </row>
    <row r="28" spans="1:15" ht="12.75" customHeight="1" thickBot="1">
      <c r="A28" s="1"/>
      <c r="B28" s="33"/>
      <c r="C28" s="1"/>
      <c r="D28" s="1"/>
      <c r="E28" s="1"/>
      <c r="F28" s="1"/>
      <c r="G28" s="1"/>
      <c r="H28" s="1"/>
      <c r="I28" s="1"/>
      <c r="J28" s="1"/>
      <c r="K28" s="1"/>
      <c r="L28" s="355"/>
      <c r="M28" s="355"/>
      <c r="N28" s="355"/>
      <c r="O28" s="111"/>
    </row>
    <row r="29" spans="1:15" ht="15.75" customHeight="1" thickTop="1">
      <c r="A29" s="112"/>
      <c r="B29" s="110" t="str">
        <f>'C1'!B53</f>
        <v>(Last Updated 29/11/2019)</v>
      </c>
      <c r="C29" s="35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11"/>
    </row>
    <row r="30" spans="1:15" ht="5.25" customHeight="1">
      <c r="A30" s="114"/>
      <c r="B30" s="114"/>
      <c r="C30" s="1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11"/>
    </row>
    <row r="31" spans="1:15" ht="18" customHeight="1">
      <c r="A31" s="116"/>
      <c r="B31" s="350" t="str">
        <f>'C1'!B55</f>
        <v>COPYRIGHT © :2019, REPUBLIC OF CYPRUS, STATISTICAL SERVICE</v>
      </c>
      <c r="C31" s="36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11"/>
    </row>
    <row r="33" spans="3:15" ht="12"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</row>
    <row r="34" spans="3:15" ht="12"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</row>
    <row r="35" spans="3:12" ht="12">
      <c r="C35" s="363"/>
      <c r="D35" s="363"/>
      <c r="E35" s="363"/>
      <c r="F35" s="363"/>
      <c r="G35" s="363"/>
      <c r="H35" s="363"/>
      <c r="I35" s="363"/>
      <c r="L35" s="363"/>
    </row>
    <row r="36" spans="3:12" ht="12">
      <c r="C36" s="363"/>
      <c r="D36" s="363"/>
      <c r="E36" s="363"/>
      <c r="F36" s="363"/>
      <c r="G36" s="363"/>
      <c r="H36" s="363"/>
      <c r="I36" s="363"/>
      <c r="L36" s="363"/>
    </row>
    <row r="37" spans="3:12" ht="12">
      <c r="C37" s="363"/>
      <c r="D37" s="363"/>
      <c r="E37" s="363"/>
      <c r="F37" s="363"/>
      <c r="G37" s="363"/>
      <c r="H37" s="363"/>
      <c r="I37" s="363"/>
      <c r="L37" s="363"/>
    </row>
    <row r="38" spans="3:12" ht="12">
      <c r="C38" s="363"/>
      <c r="D38" s="363"/>
      <c r="E38" s="363"/>
      <c r="F38" s="363"/>
      <c r="G38" s="363"/>
      <c r="H38" s="363"/>
      <c r="I38" s="363"/>
      <c r="L38" s="363"/>
    </row>
    <row r="39" spans="3:12" ht="12">
      <c r="C39" s="363"/>
      <c r="D39" s="363"/>
      <c r="E39" s="363"/>
      <c r="F39" s="363"/>
      <c r="G39" s="363"/>
      <c r="H39" s="363"/>
      <c r="I39" s="363"/>
      <c r="L39" s="363"/>
    </row>
    <row r="40" spans="3:12" ht="12">
      <c r="C40" s="363"/>
      <c r="D40" s="363"/>
      <c r="E40" s="363"/>
      <c r="F40" s="363"/>
      <c r="G40" s="363"/>
      <c r="H40" s="363"/>
      <c r="I40" s="363"/>
      <c r="L40" s="363"/>
    </row>
    <row r="41" spans="3:12" ht="12">
      <c r="C41" s="363"/>
      <c r="D41" s="363"/>
      <c r="E41" s="363"/>
      <c r="F41" s="363"/>
      <c r="G41" s="363"/>
      <c r="H41" s="363"/>
      <c r="I41" s="363"/>
      <c r="L41" s="363"/>
    </row>
    <row r="42" ht="12">
      <c r="C42" s="363"/>
    </row>
    <row r="43" spans="3:12" ht="12">
      <c r="C43" s="363"/>
      <c r="F43" s="363"/>
      <c r="G43" s="363"/>
      <c r="H43" s="363"/>
      <c r="I43" s="363"/>
      <c r="L43" s="363"/>
    </row>
    <row r="44" spans="3:12" ht="12">
      <c r="C44" s="363"/>
      <c r="D44" s="363"/>
      <c r="E44" s="363"/>
      <c r="F44" s="363"/>
      <c r="G44" s="363"/>
      <c r="H44" s="363"/>
      <c r="I44" s="363"/>
      <c r="L44" s="363"/>
    </row>
    <row r="45" spans="3:12" ht="12">
      <c r="C45" s="363"/>
      <c r="D45" s="363"/>
      <c r="E45" s="363"/>
      <c r="F45" s="363"/>
      <c r="G45" s="363"/>
      <c r="H45" s="363"/>
      <c r="I45" s="363"/>
      <c r="L45" s="363"/>
    </row>
    <row r="46" spans="3:12" ht="12">
      <c r="C46" s="363"/>
      <c r="D46" s="363"/>
      <c r="E46" s="363"/>
      <c r="F46" s="363"/>
      <c r="G46" s="363"/>
      <c r="H46" s="363"/>
      <c r="I46" s="363"/>
      <c r="L46" s="363"/>
    </row>
    <row r="47" spans="3:12" ht="12">
      <c r="C47" s="363"/>
      <c r="D47" s="363"/>
      <c r="E47" s="363"/>
      <c r="F47" s="363"/>
      <c r="G47" s="363"/>
      <c r="H47" s="363"/>
      <c r="I47" s="363"/>
      <c r="L47" s="363"/>
    </row>
    <row r="48" spans="3:12" ht="12">
      <c r="C48" s="363"/>
      <c r="D48" s="363"/>
      <c r="E48" s="363"/>
      <c r="F48" s="363"/>
      <c r="G48" s="363"/>
      <c r="H48" s="363"/>
      <c r="I48" s="363"/>
      <c r="L48" s="363"/>
    </row>
    <row r="49" spans="3:12" ht="12">
      <c r="C49" s="363"/>
      <c r="D49" s="363"/>
      <c r="E49" s="363"/>
      <c r="F49" s="363"/>
      <c r="G49" s="363"/>
      <c r="H49" s="363"/>
      <c r="I49" s="363"/>
      <c r="L49" s="363"/>
    </row>
    <row r="50" spans="3:12" ht="12">
      <c r="C50" s="363"/>
      <c r="D50" s="363"/>
      <c r="E50" s="363"/>
      <c r="F50" s="363"/>
      <c r="G50" s="363"/>
      <c r="H50" s="363"/>
      <c r="I50" s="363"/>
      <c r="L50" s="363"/>
    </row>
    <row r="51" spans="3:12" ht="12">
      <c r="C51" s="363"/>
      <c r="D51" s="363"/>
      <c r="E51" s="363"/>
      <c r="F51" s="363"/>
      <c r="G51" s="363"/>
      <c r="H51" s="363"/>
      <c r="I51" s="363"/>
      <c r="L51" s="363"/>
    </row>
    <row r="52" spans="3:5" ht="12">
      <c r="C52" s="363"/>
      <c r="D52" s="363"/>
      <c r="E52" s="363"/>
    </row>
  </sheetData>
  <sheetProtection/>
  <mergeCells count="8">
    <mergeCell ref="F4:N4"/>
    <mergeCell ref="B4:B6"/>
    <mergeCell ref="C7:N7"/>
    <mergeCell ref="C17:N17"/>
    <mergeCell ref="C4:E5"/>
    <mergeCell ref="F5:H5"/>
    <mergeCell ref="I5:K5"/>
    <mergeCell ref="L5:N5"/>
  </mergeCells>
  <printOptions horizontalCentered="1"/>
  <pageMargins left="0.1968503937007874" right="0.15748031496062992" top="0.2362204724409449" bottom="0.2755905511811024" header="0.1968503937007874" footer="0.1968503937007874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8" customWidth="1"/>
    <col min="2" max="2" width="14.25390625" style="98" customWidth="1"/>
    <col min="3" max="12" width="12.875" style="98" customWidth="1"/>
    <col min="13" max="13" width="2.125" style="98" customWidth="1"/>
    <col min="14" max="16384" width="10.75390625" style="98" customWidth="1"/>
  </cols>
  <sheetData>
    <row r="1" spans="2:13" ht="37.5" customHeight="1" thickBot="1">
      <c r="B1" s="4" t="s">
        <v>298</v>
      </c>
      <c r="C1" s="5"/>
      <c r="D1" s="5"/>
      <c r="E1" s="5"/>
      <c r="F1" s="5"/>
      <c r="G1" s="5"/>
      <c r="H1" s="6"/>
      <c r="I1" s="5"/>
      <c r="J1" s="8"/>
      <c r="K1" s="8"/>
      <c r="L1" s="8"/>
      <c r="M1" s="111"/>
    </row>
    <row r="2" spans="2:13" ht="19.5" customHeight="1" thickTop="1">
      <c r="B2" s="9"/>
      <c r="C2" s="10"/>
      <c r="D2" s="10"/>
      <c r="E2" s="10"/>
      <c r="F2" s="10"/>
      <c r="G2" s="10"/>
      <c r="H2" s="11"/>
      <c r="I2" s="10"/>
      <c r="J2" s="13"/>
      <c r="K2" s="13"/>
      <c r="L2" s="25"/>
      <c r="M2" s="111"/>
    </row>
    <row r="3" spans="2:12" ht="15" customHeight="1">
      <c r="B3" s="390" t="s">
        <v>119</v>
      </c>
      <c r="C3" s="390" t="s">
        <v>86</v>
      </c>
      <c r="D3" s="394" t="s">
        <v>124</v>
      </c>
      <c r="E3" s="394"/>
      <c r="F3" s="394"/>
      <c r="G3" s="394"/>
      <c r="H3" s="394"/>
      <c r="I3" s="394"/>
      <c r="J3" s="394"/>
      <c r="K3" s="394"/>
      <c r="L3" s="388"/>
    </row>
    <row r="4" spans="2:12" ht="15" customHeight="1">
      <c r="B4" s="391"/>
      <c r="C4" s="391"/>
      <c r="D4" s="324" t="s">
        <v>16</v>
      </c>
      <c r="E4" s="324" t="s">
        <v>17</v>
      </c>
      <c r="F4" s="324" t="s">
        <v>18</v>
      </c>
      <c r="G4" s="324" t="s">
        <v>19</v>
      </c>
      <c r="H4" s="324" t="s">
        <v>20</v>
      </c>
      <c r="I4" s="324" t="s">
        <v>21</v>
      </c>
      <c r="J4" s="323" t="s">
        <v>22</v>
      </c>
      <c r="K4" s="323" t="s">
        <v>25</v>
      </c>
      <c r="L4" s="331" t="s">
        <v>122</v>
      </c>
    </row>
    <row r="5" spans="2:12" ht="15" customHeight="1">
      <c r="B5" s="326"/>
      <c r="C5" s="409" t="s">
        <v>120</v>
      </c>
      <c r="D5" s="410"/>
      <c r="E5" s="410"/>
      <c r="F5" s="410"/>
      <c r="G5" s="410"/>
      <c r="H5" s="410"/>
      <c r="I5" s="410"/>
      <c r="J5" s="410"/>
      <c r="K5" s="410"/>
      <c r="L5" s="411"/>
    </row>
    <row r="6" spans="2:15" ht="15" customHeight="1">
      <c r="B6" s="326" t="s">
        <v>87</v>
      </c>
      <c r="C6" s="51">
        <v>9329</v>
      </c>
      <c r="D6" s="52">
        <v>38</v>
      </c>
      <c r="E6" s="53">
        <v>400</v>
      </c>
      <c r="F6" s="53">
        <v>1601</v>
      </c>
      <c r="G6" s="53">
        <v>3146</v>
      </c>
      <c r="H6" s="53">
        <v>2640</v>
      </c>
      <c r="I6" s="52">
        <v>928</v>
      </c>
      <c r="J6" s="53">
        <v>270</v>
      </c>
      <c r="K6" s="53">
        <v>151</v>
      </c>
      <c r="L6" s="54">
        <v>155</v>
      </c>
      <c r="N6" s="345"/>
      <c r="O6" s="345"/>
    </row>
    <row r="7" spans="2:15" ht="15" customHeight="1">
      <c r="B7" s="326" t="s">
        <v>23</v>
      </c>
      <c r="C7" s="51">
        <v>194</v>
      </c>
      <c r="D7" s="71">
        <v>28</v>
      </c>
      <c r="E7" s="60">
        <v>72</v>
      </c>
      <c r="F7" s="60">
        <v>38</v>
      </c>
      <c r="G7" s="60">
        <v>32</v>
      </c>
      <c r="H7" s="60">
        <v>8</v>
      </c>
      <c r="I7" s="71">
        <v>1</v>
      </c>
      <c r="J7" s="60">
        <v>0</v>
      </c>
      <c r="K7" s="60">
        <v>1</v>
      </c>
      <c r="L7" s="61">
        <v>14</v>
      </c>
      <c r="N7" s="345"/>
      <c r="O7" s="345"/>
    </row>
    <row r="8" spans="2:15" ht="15" customHeight="1">
      <c r="B8" s="326" t="s">
        <v>24</v>
      </c>
      <c r="C8" s="51">
        <v>866</v>
      </c>
      <c r="D8" s="71">
        <v>8</v>
      </c>
      <c r="E8" s="60">
        <v>234</v>
      </c>
      <c r="F8" s="60">
        <v>356</v>
      </c>
      <c r="G8" s="60">
        <v>170</v>
      </c>
      <c r="H8" s="60">
        <v>57</v>
      </c>
      <c r="I8" s="71">
        <v>5</v>
      </c>
      <c r="J8" s="60">
        <v>2</v>
      </c>
      <c r="K8" s="60">
        <v>2</v>
      </c>
      <c r="L8" s="61">
        <v>32</v>
      </c>
      <c r="N8" s="345"/>
      <c r="O8" s="345"/>
    </row>
    <row r="9" spans="2:15" ht="15" customHeight="1">
      <c r="B9" s="326" t="s">
        <v>9</v>
      </c>
      <c r="C9" s="51">
        <v>2440</v>
      </c>
      <c r="D9" s="71">
        <v>1</v>
      </c>
      <c r="E9" s="60">
        <v>68</v>
      </c>
      <c r="F9" s="60">
        <v>913</v>
      </c>
      <c r="G9" s="60">
        <v>1003</v>
      </c>
      <c r="H9" s="60">
        <v>335</v>
      </c>
      <c r="I9" s="71">
        <v>68</v>
      </c>
      <c r="J9" s="60">
        <v>13</v>
      </c>
      <c r="K9" s="60">
        <v>8</v>
      </c>
      <c r="L9" s="61">
        <v>31</v>
      </c>
      <c r="N9" s="345"/>
      <c r="O9" s="345"/>
    </row>
    <row r="10" spans="2:15" ht="15" customHeight="1">
      <c r="B10" s="326" t="s">
        <v>10</v>
      </c>
      <c r="C10" s="51">
        <v>3494</v>
      </c>
      <c r="D10" s="71">
        <v>0</v>
      </c>
      <c r="E10" s="60">
        <v>16</v>
      </c>
      <c r="F10" s="60">
        <v>243</v>
      </c>
      <c r="G10" s="60">
        <v>1641</v>
      </c>
      <c r="H10" s="60">
        <v>1207</v>
      </c>
      <c r="I10" s="71">
        <v>255</v>
      </c>
      <c r="J10" s="60">
        <v>56</v>
      </c>
      <c r="K10" s="60">
        <v>33</v>
      </c>
      <c r="L10" s="61">
        <v>43</v>
      </c>
      <c r="N10" s="345"/>
      <c r="O10" s="345"/>
    </row>
    <row r="11" spans="2:15" ht="15" customHeight="1">
      <c r="B11" s="326" t="s">
        <v>11</v>
      </c>
      <c r="C11" s="51">
        <v>1902</v>
      </c>
      <c r="D11" s="71">
        <v>1</v>
      </c>
      <c r="E11" s="60">
        <v>7</v>
      </c>
      <c r="F11" s="60">
        <v>47</v>
      </c>
      <c r="G11" s="60">
        <v>265</v>
      </c>
      <c r="H11" s="60">
        <v>942</v>
      </c>
      <c r="I11" s="71">
        <v>442</v>
      </c>
      <c r="J11" s="60">
        <v>119</v>
      </c>
      <c r="K11" s="60">
        <v>55</v>
      </c>
      <c r="L11" s="61">
        <v>24</v>
      </c>
      <c r="N11" s="345"/>
      <c r="O11" s="345"/>
    </row>
    <row r="12" spans="2:15" ht="15" customHeight="1">
      <c r="B12" s="326" t="s">
        <v>12</v>
      </c>
      <c r="C12" s="51">
        <v>387</v>
      </c>
      <c r="D12" s="71">
        <v>0</v>
      </c>
      <c r="E12" s="60">
        <v>2</v>
      </c>
      <c r="F12" s="60">
        <v>4</v>
      </c>
      <c r="G12" s="60">
        <v>32</v>
      </c>
      <c r="H12" s="60">
        <v>87</v>
      </c>
      <c r="I12" s="71">
        <v>146</v>
      </c>
      <c r="J12" s="60">
        <v>65</v>
      </c>
      <c r="K12" s="60">
        <v>40</v>
      </c>
      <c r="L12" s="61">
        <v>11</v>
      </c>
      <c r="N12" s="345"/>
      <c r="O12" s="345"/>
    </row>
    <row r="13" spans="2:15" ht="15" customHeight="1">
      <c r="B13" s="326" t="s">
        <v>13</v>
      </c>
      <c r="C13" s="51">
        <v>40</v>
      </c>
      <c r="D13" s="71">
        <v>0</v>
      </c>
      <c r="E13" s="60">
        <v>0</v>
      </c>
      <c r="F13" s="60">
        <v>0</v>
      </c>
      <c r="G13" s="60">
        <v>3</v>
      </c>
      <c r="H13" s="60">
        <v>4</v>
      </c>
      <c r="I13" s="71">
        <v>11</v>
      </c>
      <c r="J13" s="60">
        <v>13</v>
      </c>
      <c r="K13" s="60">
        <v>9</v>
      </c>
      <c r="L13" s="61">
        <v>0</v>
      </c>
      <c r="N13" s="345"/>
      <c r="O13" s="345"/>
    </row>
    <row r="14" spans="2:15" ht="15" customHeight="1">
      <c r="B14" s="326" t="s">
        <v>25</v>
      </c>
      <c r="C14" s="51">
        <v>6</v>
      </c>
      <c r="D14" s="71">
        <v>0</v>
      </c>
      <c r="E14" s="60">
        <v>1</v>
      </c>
      <c r="F14" s="60">
        <v>0</v>
      </c>
      <c r="G14" s="60">
        <v>0</v>
      </c>
      <c r="H14" s="60">
        <v>0</v>
      </c>
      <c r="I14" s="71">
        <v>0</v>
      </c>
      <c r="J14" s="60">
        <v>2</v>
      </c>
      <c r="K14" s="60">
        <v>3</v>
      </c>
      <c r="L14" s="61">
        <v>0</v>
      </c>
      <c r="N14" s="345"/>
      <c r="O14" s="345"/>
    </row>
    <row r="15" spans="2:15" ht="15" customHeight="1">
      <c r="B15" s="326" t="s">
        <v>122</v>
      </c>
      <c r="C15" s="51">
        <v>0</v>
      </c>
      <c r="D15" s="71">
        <v>0</v>
      </c>
      <c r="E15" s="60">
        <v>0</v>
      </c>
      <c r="F15" s="60">
        <v>0</v>
      </c>
      <c r="G15" s="60">
        <v>0</v>
      </c>
      <c r="H15" s="60">
        <v>0</v>
      </c>
      <c r="I15" s="71">
        <v>0</v>
      </c>
      <c r="J15" s="60">
        <v>0</v>
      </c>
      <c r="K15" s="60">
        <v>0</v>
      </c>
      <c r="L15" s="61">
        <v>0</v>
      </c>
      <c r="N15" s="345"/>
      <c r="O15" s="345"/>
    </row>
    <row r="16" spans="2:15" ht="15" customHeight="1">
      <c r="B16" s="326"/>
      <c r="C16" s="412" t="s">
        <v>132</v>
      </c>
      <c r="D16" s="413"/>
      <c r="E16" s="413"/>
      <c r="F16" s="413"/>
      <c r="G16" s="413"/>
      <c r="H16" s="413"/>
      <c r="I16" s="413"/>
      <c r="J16" s="413"/>
      <c r="K16" s="413"/>
      <c r="L16" s="414"/>
      <c r="N16" s="345"/>
      <c r="O16" s="345"/>
    </row>
    <row r="17" spans="2:15" ht="15" customHeight="1">
      <c r="B17" s="326" t="s">
        <v>87</v>
      </c>
      <c r="C17" s="51">
        <v>4771</v>
      </c>
      <c r="D17" s="52">
        <v>21</v>
      </c>
      <c r="E17" s="53">
        <v>202</v>
      </c>
      <c r="F17" s="53">
        <v>820</v>
      </c>
      <c r="G17" s="53">
        <v>1615</v>
      </c>
      <c r="H17" s="53">
        <v>1355</v>
      </c>
      <c r="I17" s="52">
        <v>460</v>
      </c>
      <c r="J17" s="53">
        <v>132</v>
      </c>
      <c r="K17" s="53">
        <v>87</v>
      </c>
      <c r="L17" s="54">
        <v>79</v>
      </c>
      <c r="N17" s="345"/>
      <c r="O17" s="345"/>
    </row>
    <row r="18" spans="2:15" ht="15" customHeight="1">
      <c r="B18" s="326" t="s">
        <v>23</v>
      </c>
      <c r="C18" s="51">
        <v>100</v>
      </c>
      <c r="D18" s="71">
        <v>15</v>
      </c>
      <c r="E18" s="60">
        <v>42</v>
      </c>
      <c r="F18" s="60">
        <v>17</v>
      </c>
      <c r="G18" s="60">
        <v>13</v>
      </c>
      <c r="H18" s="60">
        <v>2</v>
      </c>
      <c r="I18" s="71">
        <v>1</v>
      </c>
      <c r="J18" s="60">
        <v>0</v>
      </c>
      <c r="K18" s="60">
        <v>0</v>
      </c>
      <c r="L18" s="61">
        <v>10</v>
      </c>
      <c r="N18" s="345"/>
      <c r="O18" s="345"/>
    </row>
    <row r="19" spans="2:15" ht="15" customHeight="1">
      <c r="B19" s="326" t="s">
        <v>24</v>
      </c>
      <c r="C19" s="51">
        <v>439</v>
      </c>
      <c r="D19" s="71">
        <v>4</v>
      </c>
      <c r="E19" s="60">
        <v>111</v>
      </c>
      <c r="F19" s="60">
        <v>184</v>
      </c>
      <c r="G19" s="60">
        <v>88</v>
      </c>
      <c r="H19" s="60">
        <v>29</v>
      </c>
      <c r="I19" s="71">
        <v>5</v>
      </c>
      <c r="J19" s="60">
        <v>1</v>
      </c>
      <c r="K19" s="60">
        <v>1</v>
      </c>
      <c r="L19" s="61">
        <v>16</v>
      </c>
      <c r="N19" s="345"/>
      <c r="O19" s="345"/>
    </row>
    <row r="20" spans="2:15" ht="15" customHeight="1">
      <c r="B20" s="326" t="s">
        <v>9</v>
      </c>
      <c r="C20" s="51">
        <v>1218</v>
      </c>
      <c r="D20" s="71">
        <v>1</v>
      </c>
      <c r="E20" s="60">
        <v>34</v>
      </c>
      <c r="F20" s="60">
        <v>464</v>
      </c>
      <c r="G20" s="60">
        <v>493</v>
      </c>
      <c r="H20" s="60">
        <v>165</v>
      </c>
      <c r="I20" s="71">
        <v>34</v>
      </c>
      <c r="J20" s="60">
        <v>8</v>
      </c>
      <c r="K20" s="60">
        <v>6</v>
      </c>
      <c r="L20" s="61">
        <v>13</v>
      </c>
      <c r="N20" s="345"/>
      <c r="O20" s="345"/>
    </row>
    <row r="21" spans="2:15" ht="15" customHeight="1">
      <c r="B21" s="326" t="s">
        <v>10</v>
      </c>
      <c r="C21" s="51">
        <v>1832</v>
      </c>
      <c r="D21" s="71">
        <v>0</v>
      </c>
      <c r="E21" s="60">
        <v>12</v>
      </c>
      <c r="F21" s="60">
        <v>123</v>
      </c>
      <c r="G21" s="60">
        <v>865</v>
      </c>
      <c r="H21" s="60">
        <v>635</v>
      </c>
      <c r="I21" s="71">
        <v>128</v>
      </c>
      <c r="J21" s="60">
        <v>24</v>
      </c>
      <c r="K21" s="60">
        <v>22</v>
      </c>
      <c r="L21" s="61">
        <v>23</v>
      </c>
      <c r="N21" s="345"/>
      <c r="O21" s="345"/>
    </row>
    <row r="22" spans="2:15" ht="15" customHeight="1">
      <c r="B22" s="326" t="s">
        <v>11</v>
      </c>
      <c r="C22" s="51">
        <v>959</v>
      </c>
      <c r="D22" s="71">
        <v>1</v>
      </c>
      <c r="E22" s="60">
        <v>2</v>
      </c>
      <c r="F22" s="60">
        <v>29</v>
      </c>
      <c r="G22" s="60">
        <v>131</v>
      </c>
      <c r="H22" s="60">
        <v>473</v>
      </c>
      <c r="I22" s="71">
        <v>217</v>
      </c>
      <c r="J22" s="60">
        <v>62</v>
      </c>
      <c r="K22" s="60">
        <v>34</v>
      </c>
      <c r="L22" s="61">
        <v>10</v>
      </c>
      <c r="N22" s="345"/>
      <c r="O22" s="345"/>
    </row>
    <row r="23" spans="2:15" ht="15" customHeight="1">
      <c r="B23" s="326" t="s">
        <v>12</v>
      </c>
      <c r="C23" s="51">
        <v>206</v>
      </c>
      <c r="D23" s="71">
        <v>0</v>
      </c>
      <c r="E23" s="60">
        <v>0</v>
      </c>
      <c r="F23" s="60">
        <v>3</v>
      </c>
      <c r="G23" s="60">
        <v>24</v>
      </c>
      <c r="H23" s="60">
        <v>49</v>
      </c>
      <c r="I23" s="71">
        <v>70</v>
      </c>
      <c r="J23" s="60">
        <v>34</v>
      </c>
      <c r="K23" s="60">
        <v>19</v>
      </c>
      <c r="L23" s="61">
        <v>7</v>
      </c>
      <c r="N23" s="345"/>
      <c r="O23" s="345"/>
    </row>
    <row r="24" spans="2:15" ht="15" customHeight="1">
      <c r="B24" s="326" t="s">
        <v>13</v>
      </c>
      <c r="C24" s="51">
        <v>14</v>
      </c>
      <c r="D24" s="71">
        <v>0</v>
      </c>
      <c r="E24" s="60">
        <v>0</v>
      </c>
      <c r="F24" s="60">
        <v>0</v>
      </c>
      <c r="G24" s="60">
        <v>1</v>
      </c>
      <c r="H24" s="60">
        <v>2</v>
      </c>
      <c r="I24" s="71">
        <v>5</v>
      </c>
      <c r="J24" s="60">
        <v>3</v>
      </c>
      <c r="K24" s="60">
        <v>3</v>
      </c>
      <c r="L24" s="61">
        <v>0</v>
      </c>
      <c r="N24" s="345"/>
      <c r="O24" s="345"/>
    </row>
    <row r="25" spans="2:15" ht="15" customHeight="1">
      <c r="B25" s="326" t="s">
        <v>25</v>
      </c>
      <c r="C25" s="51">
        <v>3</v>
      </c>
      <c r="D25" s="71">
        <v>0</v>
      </c>
      <c r="E25" s="60">
        <v>1</v>
      </c>
      <c r="F25" s="60">
        <v>0</v>
      </c>
      <c r="G25" s="60">
        <v>0</v>
      </c>
      <c r="H25" s="60">
        <v>0</v>
      </c>
      <c r="I25" s="71">
        <v>0</v>
      </c>
      <c r="J25" s="60">
        <v>0</v>
      </c>
      <c r="K25" s="60">
        <v>2</v>
      </c>
      <c r="L25" s="61">
        <v>0</v>
      </c>
      <c r="N25" s="345"/>
      <c r="O25" s="345"/>
    </row>
    <row r="26" spans="2:15" ht="15" customHeight="1">
      <c r="B26" s="326" t="s">
        <v>122</v>
      </c>
      <c r="C26" s="51">
        <v>0</v>
      </c>
      <c r="D26" s="71">
        <v>0</v>
      </c>
      <c r="E26" s="60">
        <v>0</v>
      </c>
      <c r="F26" s="60">
        <v>0</v>
      </c>
      <c r="G26" s="60">
        <v>0</v>
      </c>
      <c r="H26" s="60">
        <v>0</v>
      </c>
      <c r="I26" s="71">
        <v>0</v>
      </c>
      <c r="J26" s="60">
        <v>0</v>
      </c>
      <c r="K26" s="60">
        <v>0</v>
      </c>
      <c r="L26" s="61">
        <v>0</v>
      </c>
      <c r="N26" s="345"/>
      <c r="O26" s="345"/>
    </row>
    <row r="27" spans="2:15" ht="15" customHeight="1">
      <c r="B27" s="326"/>
      <c r="C27" s="412" t="s">
        <v>133</v>
      </c>
      <c r="D27" s="413"/>
      <c r="E27" s="413"/>
      <c r="F27" s="413"/>
      <c r="G27" s="413"/>
      <c r="H27" s="413"/>
      <c r="I27" s="413"/>
      <c r="J27" s="413"/>
      <c r="K27" s="413"/>
      <c r="L27" s="414"/>
      <c r="N27" s="345"/>
      <c r="O27" s="345"/>
    </row>
    <row r="28" spans="2:15" ht="15" customHeight="1">
      <c r="B28" s="326" t="s">
        <v>87</v>
      </c>
      <c r="C28" s="51">
        <v>4558</v>
      </c>
      <c r="D28" s="52">
        <v>17</v>
      </c>
      <c r="E28" s="53">
        <v>198</v>
      </c>
      <c r="F28" s="53">
        <v>781</v>
      </c>
      <c r="G28" s="53">
        <v>1531</v>
      </c>
      <c r="H28" s="53">
        <v>1285</v>
      </c>
      <c r="I28" s="52">
        <v>468</v>
      </c>
      <c r="J28" s="53">
        <v>138</v>
      </c>
      <c r="K28" s="53">
        <v>64</v>
      </c>
      <c r="L28" s="54">
        <v>76</v>
      </c>
      <c r="N28" s="345"/>
      <c r="O28" s="345"/>
    </row>
    <row r="29" spans="2:15" ht="15" customHeight="1">
      <c r="B29" s="326" t="s">
        <v>23</v>
      </c>
      <c r="C29" s="51">
        <v>94</v>
      </c>
      <c r="D29" s="71">
        <v>13</v>
      </c>
      <c r="E29" s="71">
        <v>30</v>
      </c>
      <c r="F29" s="71">
        <v>21</v>
      </c>
      <c r="G29" s="71">
        <v>19</v>
      </c>
      <c r="H29" s="71">
        <v>6</v>
      </c>
      <c r="I29" s="71">
        <v>0</v>
      </c>
      <c r="J29" s="71">
        <v>0</v>
      </c>
      <c r="K29" s="71">
        <v>1</v>
      </c>
      <c r="L29" s="92">
        <v>4</v>
      </c>
      <c r="N29" s="345"/>
      <c r="O29" s="345"/>
    </row>
    <row r="30" spans="2:15" ht="15" customHeight="1">
      <c r="B30" s="326" t="s">
        <v>24</v>
      </c>
      <c r="C30" s="51">
        <v>427</v>
      </c>
      <c r="D30" s="71">
        <v>4</v>
      </c>
      <c r="E30" s="60">
        <v>123</v>
      </c>
      <c r="F30" s="60">
        <v>172</v>
      </c>
      <c r="G30" s="60">
        <v>82</v>
      </c>
      <c r="H30" s="60">
        <v>28</v>
      </c>
      <c r="I30" s="71">
        <v>0</v>
      </c>
      <c r="J30" s="60">
        <v>1</v>
      </c>
      <c r="K30" s="60">
        <v>1</v>
      </c>
      <c r="L30" s="61">
        <v>16</v>
      </c>
      <c r="N30" s="345"/>
      <c r="O30" s="345"/>
    </row>
    <row r="31" spans="2:15" ht="15" customHeight="1">
      <c r="B31" s="326" t="s">
        <v>9</v>
      </c>
      <c r="C31" s="51">
        <v>1222</v>
      </c>
      <c r="D31" s="71">
        <v>0</v>
      </c>
      <c r="E31" s="60">
        <v>34</v>
      </c>
      <c r="F31" s="60">
        <v>449</v>
      </c>
      <c r="G31" s="60">
        <v>510</v>
      </c>
      <c r="H31" s="60">
        <v>170</v>
      </c>
      <c r="I31" s="71">
        <v>34</v>
      </c>
      <c r="J31" s="60">
        <v>5</v>
      </c>
      <c r="K31" s="60">
        <v>2</v>
      </c>
      <c r="L31" s="61">
        <v>18</v>
      </c>
      <c r="N31" s="345"/>
      <c r="O31" s="345"/>
    </row>
    <row r="32" spans="2:15" ht="15" customHeight="1">
      <c r="B32" s="326" t="s">
        <v>10</v>
      </c>
      <c r="C32" s="51">
        <v>1662</v>
      </c>
      <c r="D32" s="71">
        <v>0</v>
      </c>
      <c r="E32" s="60">
        <v>4</v>
      </c>
      <c r="F32" s="60">
        <v>120</v>
      </c>
      <c r="G32" s="60">
        <v>776</v>
      </c>
      <c r="H32" s="60">
        <v>572</v>
      </c>
      <c r="I32" s="71">
        <v>127</v>
      </c>
      <c r="J32" s="60">
        <v>32</v>
      </c>
      <c r="K32" s="60">
        <v>11</v>
      </c>
      <c r="L32" s="61">
        <v>20</v>
      </c>
      <c r="N32" s="345"/>
      <c r="O32" s="345"/>
    </row>
    <row r="33" spans="2:15" ht="15" customHeight="1">
      <c r="B33" s="326" t="s">
        <v>11</v>
      </c>
      <c r="C33" s="51">
        <v>943</v>
      </c>
      <c r="D33" s="71">
        <v>0</v>
      </c>
      <c r="E33" s="60">
        <v>5</v>
      </c>
      <c r="F33" s="60">
        <v>18</v>
      </c>
      <c r="G33" s="60">
        <v>134</v>
      </c>
      <c r="H33" s="60">
        <v>469</v>
      </c>
      <c r="I33" s="71">
        <v>225</v>
      </c>
      <c r="J33" s="60">
        <v>57</v>
      </c>
      <c r="K33" s="60">
        <v>21</v>
      </c>
      <c r="L33" s="61">
        <v>14</v>
      </c>
      <c r="N33" s="345"/>
      <c r="O33" s="345"/>
    </row>
    <row r="34" spans="2:15" ht="15" customHeight="1">
      <c r="B34" s="326" t="s">
        <v>12</v>
      </c>
      <c r="C34" s="51">
        <v>181</v>
      </c>
      <c r="D34" s="71">
        <v>0</v>
      </c>
      <c r="E34" s="60">
        <v>2</v>
      </c>
      <c r="F34" s="60">
        <v>1</v>
      </c>
      <c r="G34" s="60">
        <v>8</v>
      </c>
      <c r="H34" s="60">
        <v>38</v>
      </c>
      <c r="I34" s="71">
        <v>76</v>
      </c>
      <c r="J34" s="60">
        <v>31</v>
      </c>
      <c r="K34" s="60">
        <v>21</v>
      </c>
      <c r="L34" s="61">
        <v>4</v>
      </c>
      <c r="N34" s="345"/>
      <c r="O34" s="345"/>
    </row>
    <row r="35" spans="2:15" ht="15" customHeight="1">
      <c r="B35" s="326" t="s">
        <v>13</v>
      </c>
      <c r="C35" s="51">
        <v>26</v>
      </c>
      <c r="D35" s="71">
        <v>0</v>
      </c>
      <c r="E35" s="60">
        <v>0</v>
      </c>
      <c r="F35" s="60">
        <v>0</v>
      </c>
      <c r="G35" s="60">
        <v>2</v>
      </c>
      <c r="H35" s="60">
        <v>2</v>
      </c>
      <c r="I35" s="71">
        <v>6</v>
      </c>
      <c r="J35" s="60">
        <v>10</v>
      </c>
      <c r="K35" s="60">
        <v>6</v>
      </c>
      <c r="L35" s="61">
        <v>0</v>
      </c>
      <c r="N35" s="345"/>
      <c r="O35" s="345"/>
    </row>
    <row r="36" spans="2:15" ht="15" customHeight="1">
      <c r="B36" s="326" t="s">
        <v>25</v>
      </c>
      <c r="C36" s="51">
        <v>3</v>
      </c>
      <c r="D36" s="71">
        <v>0</v>
      </c>
      <c r="E36" s="60">
        <v>0</v>
      </c>
      <c r="F36" s="60">
        <v>0</v>
      </c>
      <c r="G36" s="60">
        <v>0</v>
      </c>
      <c r="H36" s="60">
        <v>0</v>
      </c>
      <c r="I36" s="71">
        <v>0</v>
      </c>
      <c r="J36" s="60">
        <v>2</v>
      </c>
      <c r="K36" s="60">
        <v>1</v>
      </c>
      <c r="L36" s="61">
        <v>0</v>
      </c>
      <c r="N36" s="345"/>
      <c r="O36" s="345"/>
    </row>
    <row r="37" spans="2:14" ht="15" customHeight="1">
      <c r="B37" s="326" t="s">
        <v>122</v>
      </c>
      <c r="C37" s="72">
        <v>0</v>
      </c>
      <c r="D37" s="73">
        <v>0</v>
      </c>
      <c r="E37" s="93">
        <v>0</v>
      </c>
      <c r="F37" s="93">
        <v>0</v>
      </c>
      <c r="G37" s="93">
        <v>0</v>
      </c>
      <c r="H37" s="93">
        <v>0</v>
      </c>
      <c r="I37" s="73">
        <v>0</v>
      </c>
      <c r="J37" s="93">
        <v>0</v>
      </c>
      <c r="K37" s="93">
        <v>0</v>
      </c>
      <c r="L37" s="94">
        <v>0</v>
      </c>
      <c r="N37" s="345"/>
    </row>
    <row r="38" spans="2:12" ht="12.75" customHeight="1">
      <c r="B38" s="16"/>
      <c r="C38" s="17"/>
      <c r="D38" s="17"/>
      <c r="E38" s="18"/>
      <c r="F38" s="18"/>
      <c r="G38" s="18"/>
      <c r="H38" s="19"/>
      <c r="I38" s="17"/>
      <c r="J38" s="20"/>
      <c r="K38" s="20"/>
      <c r="L38" s="19"/>
    </row>
    <row r="39" spans="1:13" ht="12.75" customHeight="1" thickBot="1">
      <c r="A39" s="1"/>
      <c r="B39" s="1"/>
      <c r="C39" s="1"/>
      <c r="D39" s="1"/>
      <c r="E39" s="1"/>
      <c r="F39" s="1"/>
      <c r="G39" s="1"/>
      <c r="H39" s="351"/>
      <c r="I39" s="347"/>
      <c r="J39" s="347"/>
      <c r="K39" s="347"/>
      <c r="L39" s="347"/>
      <c r="M39" s="111"/>
    </row>
    <row r="40" spans="1:13" ht="15.75" customHeight="1" thickTop="1">
      <c r="A40" s="112"/>
      <c r="B40" s="110" t="str">
        <f>'C1'!B53</f>
        <v>(Last Updated 29/11/2019)</v>
      </c>
      <c r="C40" s="2"/>
      <c r="D40" s="2"/>
      <c r="E40" s="2"/>
      <c r="F40" s="2"/>
      <c r="G40" s="2"/>
      <c r="H40" s="349"/>
      <c r="I40" s="349"/>
      <c r="J40" s="349"/>
      <c r="K40" s="349"/>
      <c r="L40" s="349"/>
      <c r="M40" s="111"/>
    </row>
    <row r="41" spans="1:13" ht="5.25" customHeight="1">
      <c r="A41" s="114"/>
      <c r="B41" s="114"/>
      <c r="C41" s="1"/>
      <c r="D41" s="1"/>
      <c r="E41" s="1"/>
      <c r="F41" s="1"/>
      <c r="G41" s="1"/>
      <c r="H41" s="111"/>
      <c r="I41" s="111"/>
      <c r="J41" s="111"/>
      <c r="K41" s="111"/>
      <c r="L41" s="111"/>
      <c r="M41" s="111"/>
    </row>
    <row r="42" spans="1:13" ht="18" customHeight="1">
      <c r="A42" s="116"/>
      <c r="B42" s="359" t="str">
        <f>'C1'!B55</f>
        <v>COPYRIGHT © :2019, REPUBLIC OF CYPRUS, STATISTICAL SERVICE</v>
      </c>
      <c r="C42" s="1"/>
      <c r="D42" s="1"/>
      <c r="E42" s="1"/>
      <c r="F42" s="1"/>
      <c r="G42" s="1"/>
      <c r="H42" s="351"/>
      <c r="I42" s="111"/>
      <c r="J42" s="111"/>
      <c r="K42" s="111"/>
      <c r="L42" s="111"/>
      <c r="M42" s="111"/>
    </row>
    <row r="43" ht="12">
      <c r="I43" s="120"/>
    </row>
    <row r="44" spans="3:12" ht="12">
      <c r="C44" s="345"/>
      <c r="D44" s="345"/>
      <c r="E44" s="345"/>
      <c r="F44" s="345"/>
      <c r="G44" s="345"/>
      <c r="H44" s="345"/>
      <c r="I44" s="345"/>
      <c r="J44" s="345"/>
      <c r="K44" s="345"/>
      <c r="L44" s="345"/>
    </row>
    <row r="45" ht="12">
      <c r="C45" s="345"/>
    </row>
    <row r="46" ht="12">
      <c r="C46" s="345"/>
    </row>
  </sheetData>
  <sheetProtection/>
  <mergeCells count="6">
    <mergeCell ref="C5:L5"/>
    <mergeCell ref="C16:L16"/>
    <mergeCell ref="C27:L27"/>
    <mergeCell ref="B3:B4"/>
    <mergeCell ref="D3:L3"/>
    <mergeCell ref="C3:C4"/>
  </mergeCells>
  <printOptions horizontalCentered="1"/>
  <pageMargins left="0.15748031496062992" right="0.1968503937007874" top="0.2362204724409449" bottom="0.2755905511811024" header="0.1968503937007874" footer="0.2362204724409449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Karo</cp:lastModifiedBy>
  <cp:lastPrinted>2019-11-25T05:57:04Z</cp:lastPrinted>
  <dcterms:created xsi:type="dcterms:W3CDTF">2002-11-14T14:30:17Z</dcterms:created>
  <dcterms:modified xsi:type="dcterms:W3CDTF">2020-05-27T11:55:01Z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