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736" windowHeight="9528"/>
  </bookViews>
  <sheets>
    <sheet name="Hárok2" sheetId="2" r:id="rId1"/>
    <sheet name="Export" sheetId="5" r:id="rId2"/>
  </sheets>
  <calcPr calcId="145621"/>
</workbook>
</file>

<file path=xl/calcChain.xml><?xml version="1.0" encoding="utf-8"?>
<calcChain xmlns="http://schemas.openxmlformats.org/spreadsheetml/2006/main">
  <c r="AM472" i="2" l="1"/>
  <c r="AG472" i="2"/>
  <c r="AH472" i="2"/>
  <c r="AI472" i="2"/>
  <c r="AJ472" i="2"/>
  <c r="AK472" i="2"/>
  <c r="AI242" i="2"/>
  <c r="AI243" i="2"/>
  <c r="AI244" i="2"/>
  <c r="AI245" i="2"/>
  <c r="AI246" i="2"/>
  <c r="AI247" i="2"/>
  <c r="AJ466" i="2"/>
  <c r="AJ465" i="2"/>
  <c r="AJ464" i="2"/>
  <c r="AJ463" i="2"/>
  <c r="AJ462" i="2"/>
  <c r="AJ461" i="2"/>
  <c r="AJ460" i="2"/>
  <c r="AJ459" i="2"/>
  <c r="AJ458" i="2"/>
  <c r="AJ412" i="2"/>
  <c r="AJ411" i="2"/>
  <c r="AJ410" i="2"/>
  <c r="AJ409" i="2"/>
  <c r="AJ408" i="2"/>
  <c r="AJ407" i="2"/>
  <c r="AJ406" i="2"/>
  <c r="AJ405" i="2"/>
  <c r="AJ404" i="2"/>
  <c r="AJ358" i="2"/>
  <c r="AJ357" i="2"/>
  <c r="AJ356" i="2"/>
  <c r="AJ355" i="2"/>
  <c r="AJ354" i="2"/>
  <c r="AJ353" i="2"/>
  <c r="AJ352" i="2"/>
  <c r="AJ351" i="2"/>
  <c r="AJ350" i="2"/>
  <c r="AJ304" i="2"/>
  <c r="AJ303" i="2"/>
  <c r="AJ302" i="2"/>
  <c r="AJ301" i="2"/>
  <c r="AJ300" i="2"/>
  <c r="AJ299" i="2"/>
  <c r="AJ298" i="2"/>
  <c r="AJ297" i="2"/>
  <c r="AJ296" i="2"/>
  <c r="AJ249" i="2"/>
  <c r="AJ248" i="2"/>
  <c r="AJ247" i="2"/>
  <c r="AJ246" i="2"/>
  <c r="AJ245" i="2"/>
  <c r="AJ244" i="2"/>
  <c r="AJ243" i="2"/>
  <c r="AJ242" i="2"/>
  <c r="AJ241" i="2"/>
  <c r="AJ201" i="2"/>
  <c r="AJ200" i="2"/>
  <c r="AJ199" i="2"/>
  <c r="AJ198" i="2"/>
  <c r="AJ197" i="2"/>
  <c r="AJ196" i="2"/>
  <c r="AJ195" i="2"/>
  <c r="AJ194" i="2"/>
  <c r="AJ193" i="2"/>
  <c r="AJ152" i="2"/>
  <c r="AJ151" i="2"/>
  <c r="AJ150" i="2"/>
  <c r="AJ149" i="2"/>
  <c r="AJ148" i="2"/>
  <c r="AJ147" i="2"/>
  <c r="AJ146" i="2"/>
  <c r="AJ145" i="2"/>
  <c r="AJ144" i="2"/>
  <c r="AJ103" i="2"/>
  <c r="AJ102" i="2"/>
  <c r="AJ101" i="2"/>
  <c r="AJ100" i="2"/>
  <c r="AJ99" i="2"/>
  <c r="AJ98" i="2"/>
  <c r="AJ97" i="2"/>
  <c r="AJ96" i="2"/>
  <c r="AJ95" i="2"/>
  <c r="AJ49" i="2"/>
  <c r="AJ50" i="2"/>
  <c r="AJ51" i="2"/>
  <c r="AJ52" i="2"/>
  <c r="AJ53" i="2"/>
  <c r="AJ48" i="2"/>
  <c r="AJ47" i="2"/>
  <c r="AJ46" i="2"/>
  <c r="AJ45" i="2"/>
  <c r="AI418" i="2"/>
  <c r="AI364" i="2"/>
  <c r="AI310" i="2"/>
  <c r="AI256" i="2"/>
  <c r="AH157" i="2"/>
  <c r="AI206" i="2"/>
  <c r="AI157" i="2"/>
  <c r="AI108" i="2"/>
  <c r="AH364" i="2"/>
  <c r="AH310" i="2"/>
  <c r="AH256" i="2"/>
  <c r="AH206" i="2"/>
  <c r="AG150" i="2"/>
  <c r="AG149" i="2"/>
  <c r="AG148" i="2"/>
  <c r="AG147" i="2"/>
  <c r="AG146" i="2"/>
  <c r="AG145" i="2"/>
  <c r="AH108" i="2"/>
  <c r="AH60" i="2"/>
  <c r="AH36" i="2"/>
  <c r="AD472" i="2"/>
  <c r="AF472" i="2"/>
  <c r="AE418" i="2"/>
  <c r="AE364" i="2"/>
  <c r="AE310" i="2"/>
  <c r="AE256" i="2"/>
  <c r="AE206" i="2"/>
  <c r="AE157" i="2"/>
  <c r="AE108" i="2"/>
  <c r="AE60" i="2"/>
  <c r="AE36" i="2"/>
  <c r="AE4" i="2"/>
  <c r="AC472" i="2"/>
  <c r="X418" i="2"/>
  <c r="W418" i="2"/>
  <c r="U413" i="2"/>
  <c r="T413" i="2"/>
  <c r="S413" i="2"/>
  <c r="U412" i="2"/>
  <c r="T412" i="2"/>
  <c r="S412" i="2"/>
  <c r="U411" i="2"/>
  <c r="T411" i="2"/>
  <c r="S411" i="2"/>
  <c r="U410" i="2"/>
  <c r="T410" i="2"/>
  <c r="S410" i="2"/>
  <c r="U409" i="2"/>
  <c r="T409" i="2"/>
  <c r="S409" i="2"/>
  <c r="U408" i="2"/>
  <c r="T408" i="2"/>
  <c r="S408" i="2"/>
  <c r="U407" i="2"/>
  <c r="T407" i="2"/>
  <c r="S407" i="2"/>
  <c r="U406" i="2"/>
  <c r="T406" i="2"/>
  <c r="S406" i="2"/>
  <c r="U405" i="2"/>
  <c r="T405" i="2"/>
  <c r="S405" i="2"/>
  <c r="U404" i="2"/>
  <c r="T404" i="2"/>
  <c r="S404" i="2"/>
  <c r="X364" i="2"/>
  <c r="W364" i="2"/>
  <c r="U364" i="2"/>
  <c r="T364" i="2"/>
  <c r="S364" i="2"/>
  <c r="U359" i="2"/>
  <c r="T359" i="2"/>
  <c r="S359" i="2"/>
  <c r="U358" i="2"/>
  <c r="T358" i="2"/>
  <c r="S358" i="2"/>
  <c r="U357" i="2"/>
  <c r="T357" i="2"/>
  <c r="S357" i="2"/>
  <c r="U356" i="2"/>
  <c r="T356" i="2"/>
  <c r="S356" i="2"/>
  <c r="U355" i="2"/>
  <c r="T355" i="2"/>
  <c r="S355" i="2"/>
  <c r="U354" i="2"/>
  <c r="T354" i="2"/>
  <c r="S354" i="2"/>
  <c r="U353" i="2"/>
  <c r="T353" i="2"/>
  <c r="S353" i="2"/>
  <c r="U352" i="2"/>
  <c r="T352" i="2"/>
  <c r="S352" i="2"/>
  <c r="U351" i="2"/>
  <c r="T351" i="2"/>
  <c r="S351" i="2"/>
  <c r="U350" i="2"/>
  <c r="T350" i="2"/>
  <c r="S350" i="2"/>
  <c r="X310" i="2"/>
  <c r="W310" i="2"/>
  <c r="U310" i="2"/>
  <c r="T310" i="2"/>
  <c r="S310" i="2"/>
  <c r="U305" i="2"/>
  <c r="T305" i="2"/>
  <c r="S305" i="2"/>
  <c r="U304" i="2"/>
  <c r="T304" i="2"/>
  <c r="S304" i="2"/>
  <c r="U303" i="2"/>
  <c r="T303" i="2"/>
  <c r="S303" i="2"/>
  <c r="U302" i="2"/>
  <c r="T302" i="2"/>
  <c r="S302" i="2"/>
  <c r="U301" i="2"/>
  <c r="T301" i="2"/>
  <c r="S301" i="2"/>
  <c r="U300" i="2"/>
  <c r="T300" i="2"/>
  <c r="S300" i="2"/>
  <c r="U299" i="2"/>
  <c r="T299" i="2"/>
  <c r="S299" i="2"/>
  <c r="U298" i="2"/>
  <c r="T298" i="2"/>
  <c r="S298" i="2"/>
  <c r="U297" i="2"/>
  <c r="T297" i="2"/>
  <c r="S297" i="2"/>
  <c r="U296" i="2"/>
  <c r="T296" i="2"/>
  <c r="S296" i="2"/>
  <c r="X256" i="2"/>
  <c r="W256" i="2"/>
  <c r="H249" i="2"/>
  <c r="I248" i="2"/>
  <c r="H248" i="2"/>
  <c r="I247" i="2"/>
  <c r="H247" i="2"/>
  <c r="I246" i="2"/>
  <c r="H246" i="2"/>
  <c r="I245" i="2"/>
  <c r="H245" i="2"/>
  <c r="I218" i="2"/>
  <c r="I244" i="2"/>
  <c r="H244" i="2"/>
  <c r="I214" i="2"/>
  <c r="I243" i="2"/>
  <c r="I215" i="2"/>
  <c r="I216" i="2"/>
  <c r="I217" i="2"/>
  <c r="H243" i="2"/>
  <c r="I242" i="2"/>
  <c r="H242" i="2"/>
  <c r="X157" i="2"/>
  <c r="W157" i="2"/>
  <c r="X108" i="2"/>
  <c r="W108" i="2"/>
  <c r="V108" i="2"/>
  <c r="AC60" i="2"/>
  <c r="X60" i="2"/>
  <c r="W60" i="2"/>
  <c r="AC53" i="2"/>
  <c r="AB53" i="2"/>
  <c r="AC52" i="2"/>
  <c r="AB52" i="2"/>
  <c r="AC51" i="2"/>
  <c r="AB51" i="2"/>
  <c r="AC50" i="2"/>
  <c r="AB50" i="2"/>
  <c r="AC49" i="2"/>
  <c r="AB49" i="2"/>
  <c r="AC48" i="2"/>
  <c r="AB48" i="2"/>
  <c r="AC47" i="2"/>
  <c r="AB47" i="2"/>
  <c r="AC46" i="2"/>
  <c r="AB46" i="2"/>
  <c r="AC45" i="2"/>
  <c r="AB45" i="2"/>
</calcChain>
</file>

<file path=xl/sharedStrings.xml><?xml version="1.0" encoding="utf-8"?>
<sst xmlns="http://schemas.openxmlformats.org/spreadsheetml/2006/main" count="8849" uniqueCount="30">
  <si>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</si>
  <si>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</si>
  <si>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</si>
  <si>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</si>
  <si>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</si>
  <si>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</si>
  <si>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</si>
  <si>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</si>
  <si>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</si>
  <si>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</si>
  <si>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</si>
  <si>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</si>
  <si>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</si>
  <si>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</si>
  <si>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</si>
  <si>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</si>
  <si>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</si>
  <si>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</si>
  <si>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</si>
  <si>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</si>
  <si>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</si>
  <si>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</si>
  <si>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</si>
  <si>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</si>
  <si>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</si>
  <si>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</si>
  <si>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</si>
  <si>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</si>
  <si>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http://www.infostat.sk/vdc/sk/index.php?option=com_content&amp;view=category&amp;layout=blog&amp;id=13&amp;Itemid=58</t>
  </si>
  <si>
    <t>8.1.2020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</si>
</sst>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000"/>
  </numFmts>
  <fonts count="9">
    <font>
      <sz val="10"/>
      <name val="Arial"/>
    </font>
    <font>
      <sz val="9"/>
      <name val="MS Sans Serif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9"/>
      <name val="MS Sans Serif"/>
      <family val="2"/>
      <charset val="238"/>
    </font>
    <font>
      <sz val="9"/>
      <color indexed="22"/>
      <name val="MS Sans Serif"/>
      <family val="2"/>
      <charset val="238"/>
    </font>
    <font>
      <sz val="9"/>
      <color theme="1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4"/>
      </bottom>
      <diagonal/>
    </border>
    <border>
      <left/>
      <right/>
      <top style="thin">
        <color indexed="24"/>
      </top>
      <bottom/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/>
      <bottom/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8"/>
      </left>
      <right/>
      <top/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7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/>
    <xf numFmtId="188" fontId="1" fillId="0" borderId="0" xfId="0" applyNumberFormat="1" applyFont="1" applyFill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49" fontId="1" fillId="0" borderId="3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right" vertical="top" wrapText="1"/>
    </xf>
    <xf numFmtId="188" fontId="1" fillId="0" borderId="4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 indent="1"/>
    </xf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7" xfId="0" applyFont="1" applyFill="1" applyBorder="1"/>
    <xf numFmtId="0" fontId="1" fillId="0" borderId="8" xfId="0" applyFont="1" applyFill="1" applyBorder="1"/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9" xfId="0" applyFont="1" applyFill="1" applyBorder="1"/>
    <xf numFmtId="3" fontId="1" fillId="0" borderId="1" xfId="0" applyNumberFormat="1" applyFont="1" applyFill="1" applyBorder="1"/>
    <xf numFmtId="3" fontId="1" fillId="0" borderId="0" xfId="1" applyNumberFormat="1" applyFont="1" applyFill="1" applyBorder="1"/>
    <xf numFmtId="188" fontId="1" fillId="0" borderId="0" xfId="4" applyNumberFormat="1" applyFont="1" applyFill="1" applyAlignment="1">
      <alignment horizontal="right"/>
    </xf>
    <xf numFmtId="188" fontId="1" fillId="0" borderId="1" xfId="0" applyNumberFormat="1" applyFont="1" applyFill="1" applyBorder="1"/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0" borderId="0" xfId="5" applyNumberFormat="1" applyFont="1" applyAlignment="1">
      <alignment horizontal="center"/>
    </xf>
    <xf numFmtId="188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1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3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0" xfId="2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88" fontId="1" fillId="0" borderId="0" xfId="4" applyNumberFormat="1" applyFont="1" applyAlignment="1">
      <alignment horizontal="center"/>
    </xf>
    <xf numFmtId="188" fontId="1" fillId="0" borderId="0" xfId="4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5" xfId="0" applyFont="1" applyFill="1" applyBorder="1"/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6">
    <cellStyle name="Normal" xfId="0" builtinId="0"/>
    <cellStyle name="Normal_narodenie2001x" xfId="1"/>
    <cellStyle name="Normal_narodenie2002x" xfId="2"/>
    <cellStyle name="Normal_narodenievzor" xfId="3"/>
    <cellStyle name="normálne_Sheet1" xfId="4"/>
    <cellStyle name="normálne_Sheet1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23"/>
  <sheetViews>
    <sheetView tabSelected="1" zoomScaleNormal="100" workbookViewId="0">
      <pane xSplit="1" ySplit="1" topLeftCell="B464" activePane="bottomRight" state="frozen"/>
      <selection pane="topRight" activeCell="B1" sqref="B1"/>
      <selection pane="bottomLeft" activeCell="A2" sqref="A2"/>
      <selection pane="bottomRight" activeCell="C521" sqref="C521"/>
    </sheetView>
  </sheetViews>
  <sheetFormatPr defaultColWidth="9.109375" defaultRowHeight="10.199999999999999"/>
  <cols>
    <col min="1" max="1" width="9.109375" style="1"/>
    <col min="2" max="2" width="9.44140625" style="1" bestFit="1" customWidth="1"/>
    <col min="3" max="22" width="9.44140625" style="1" customWidth="1"/>
    <col min="23" max="23" width="10.5546875" style="1" customWidth="1"/>
    <col min="24" max="24" width="10.5546875" style="40" customWidth="1"/>
    <col min="25" max="30" width="9.109375" style="40" customWidth="1"/>
    <col min="31" max="32" width="9.5546875" style="40" customWidth="1"/>
    <col min="33" max="33" width="11.44140625" style="40" customWidth="1"/>
    <col min="34" max="34" width="9.44140625" style="40" customWidth="1"/>
    <col min="35" max="36" width="9.109375" style="40" customWidth="1"/>
    <col min="37" max="37" width="10.44140625" style="40" bestFit="1" customWidth="1"/>
    <col min="38" max="39" width="9.109375" style="40"/>
    <col min="40" max="16384" width="9.109375" style="1"/>
  </cols>
  <sheetData>
    <row r="1" spans="1:40">
      <c r="A1" s="1" t="s">
        <v>0</v>
      </c>
      <c r="B1" s="19" t="s">
        <v>1</v>
      </c>
    </row>
    <row r="2" spans="1:40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40">
        <v>2016</v>
      </c>
      <c r="AM2" s="40">
        <v>2017</v>
      </c>
      <c r="AN2" s="1">
        <v>2018</v>
      </c>
    </row>
    <row r="3" spans="1:40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</row>
    <row r="4" spans="1:40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f>SUM(AE5:AE36)</f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40">
        <v>57557</v>
      </c>
      <c r="AM4" s="40">
        <v>57969</v>
      </c>
      <c r="AN4" s="1">
        <v>57639</v>
      </c>
    </row>
    <row r="5" spans="1:40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40">
        <v>48</v>
      </c>
      <c r="AM5" s="40">
        <v>43</v>
      </c>
      <c r="AN5" s="1">
        <v>38</v>
      </c>
    </row>
    <row r="6" spans="1:40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40">
        <v>161</v>
      </c>
      <c r="AM6" s="40">
        <v>144</v>
      </c>
      <c r="AN6" s="1">
        <v>158</v>
      </c>
    </row>
    <row r="7" spans="1:40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40">
        <v>412</v>
      </c>
      <c r="AM7" s="40">
        <v>381</v>
      </c>
      <c r="AN7" s="1">
        <v>385</v>
      </c>
    </row>
    <row r="8" spans="1:40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40">
        <v>752</v>
      </c>
      <c r="AM8" s="40">
        <v>705</v>
      </c>
      <c r="AN8" s="1">
        <v>678</v>
      </c>
    </row>
    <row r="9" spans="1:40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40">
        <v>1008</v>
      </c>
      <c r="AM9" s="40">
        <v>1066</v>
      </c>
      <c r="AN9" s="1">
        <v>984</v>
      </c>
    </row>
    <row r="10" spans="1:40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40">
        <v>1259</v>
      </c>
      <c r="AM10" s="40">
        <v>1259</v>
      </c>
      <c r="AN10" s="1">
        <v>1226</v>
      </c>
    </row>
    <row r="11" spans="1:40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40">
        <v>1343</v>
      </c>
      <c r="AM11" s="40">
        <v>1474</v>
      </c>
      <c r="AN11" s="1">
        <v>1400</v>
      </c>
    </row>
    <row r="12" spans="1:40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40">
        <v>1571</v>
      </c>
      <c r="AM12" s="40">
        <v>1537</v>
      </c>
      <c r="AN12" s="1">
        <v>1513</v>
      </c>
    </row>
    <row r="13" spans="1:40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40">
        <v>1724</v>
      </c>
      <c r="AM13" s="40">
        <v>1665</v>
      </c>
      <c r="AN13" s="1">
        <v>1614</v>
      </c>
    </row>
    <row r="14" spans="1:40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40">
        <v>1945</v>
      </c>
      <c r="AM14" s="40">
        <v>1948</v>
      </c>
      <c r="AN14" s="1">
        <v>1864</v>
      </c>
    </row>
    <row r="15" spans="1:40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40">
        <v>2363</v>
      </c>
      <c r="AM15" s="40">
        <v>2236</v>
      </c>
      <c r="AN15" s="1">
        <v>2258</v>
      </c>
    </row>
    <row r="16" spans="1:40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40">
        <v>2721</v>
      </c>
      <c r="AM16" s="40">
        <v>2675</v>
      </c>
      <c r="AN16" s="1">
        <v>2687</v>
      </c>
    </row>
    <row r="17" spans="1:40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40">
        <v>3091</v>
      </c>
      <c r="AM17" s="40">
        <v>3150</v>
      </c>
      <c r="AN17" s="1">
        <v>3051</v>
      </c>
    </row>
    <row r="18" spans="1:40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40">
        <v>3439</v>
      </c>
      <c r="AM18" s="40">
        <v>3531</v>
      </c>
      <c r="AN18" s="1">
        <v>3554</v>
      </c>
    </row>
    <row r="19" spans="1:40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40">
        <v>3862</v>
      </c>
      <c r="AM19" s="40">
        <v>3880</v>
      </c>
      <c r="AN19" s="1">
        <v>3726</v>
      </c>
    </row>
    <row r="20" spans="1:40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40">
        <v>4081</v>
      </c>
      <c r="AM20" s="40">
        <v>4033</v>
      </c>
      <c r="AN20" s="1">
        <v>3993</v>
      </c>
    </row>
    <row r="21" spans="1:40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40">
        <v>4206</v>
      </c>
      <c r="AM21" s="40">
        <v>4171</v>
      </c>
      <c r="AN21" s="1">
        <v>4100</v>
      </c>
    </row>
    <row r="22" spans="1:40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40">
        <v>3994</v>
      </c>
      <c r="AM22" s="40">
        <v>4013</v>
      </c>
      <c r="AN22" s="1">
        <v>3907</v>
      </c>
    </row>
    <row r="23" spans="1:40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40">
        <v>3632</v>
      </c>
      <c r="AM23" s="40">
        <v>3709</v>
      </c>
      <c r="AN23" s="1">
        <v>3744</v>
      </c>
    </row>
    <row r="24" spans="1:40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40">
        <v>3238</v>
      </c>
      <c r="AM24" s="40">
        <v>3347</v>
      </c>
      <c r="AN24" s="1">
        <v>3460</v>
      </c>
    </row>
    <row r="25" spans="1:40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40">
        <v>2730</v>
      </c>
      <c r="AM25" s="40">
        <v>2845</v>
      </c>
      <c r="AN25" s="1">
        <v>2889</v>
      </c>
    </row>
    <row r="26" spans="1:40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40">
        <v>2473</v>
      </c>
      <c r="AM26" s="40">
        <v>2505</v>
      </c>
      <c r="AN26" s="1">
        <v>2518</v>
      </c>
    </row>
    <row r="27" spans="1:40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40">
        <v>2073</v>
      </c>
      <c r="AM27" s="40">
        <v>2027</v>
      </c>
      <c r="AN27" s="1">
        <v>2072</v>
      </c>
    </row>
    <row r="28" spans="1:40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40">
        <v>1673</v>
      </c>
      <c r="AM28" s="40">
        <v>1645</v>
      </c>
      <c r="AN28" s="1">
        <v>1685</v>
      </c>
    </row>
    <row r="29" spans="1:40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40">
        <v>1261</v>
      </c>
      <c r="AM29" s="40">
        <v>1340</v>
      </c>
      <c r="AN29" s="1">
        <v>1301</v>
      </c>
    </row>
    <row r="30" spans="1:40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40">
        <v>949</v>
      </c>
      <c r="AM30" s="40">
        <v>1018</v>
      </c>
      <c r="AN30" s="1">
        <v>1117</v>
      </c>
    </row>
    <row r="31" spans="1:40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40">
        <v>664</v>
      </c>
      <c r="AM31" s="40">
        <v>689</v>
      </c>
      <c r="AN31" s="1">
        <v>701</v>
      </c>
    </row>
    <row r="32" spans="1:40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40">
        <v>404</v>
      </c>
      <c r="AM32" s="40">
        <v>430</v>
      </c>
      <c r="AN32" s="1">
        <v>429</v>
      </c>
    </row>
    <row r="33" spans="1:40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40">
        <v>215</v>
      </c>
      <c r="AM33" s="40">
        <v>262</v>
      </c>
      <c r="AN33" s="1">
        <v>265</v>
      </c>
    </row>
    <row r="34" spans="1:40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40">
        <v>133</v>
      </c>
      <c r="AM34" s="40">
        <v>149</v>
      </c>
      <c r="AN34" s="1">
        <v>175</v>
      </c>
    </row>
    <row r="35" spans="1:40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40">
        <v>67</v>
      </c>
      <c r="AM35" s="40">
        <v>49</v>
      </c>
      <c r="AN35" s="1">
        <v>86</v>
      </c>
    </row>
    <row r="36" spans="1:40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f>SUM(AE37:AE42)</f>
        <v>48</v>
      </c>
      <c r="AF36" s="40">
        <v>49</v>
      </c>
      <c r="AG36" s="40">
        <v>68</v>
      </c>
      <c r="AH36" s="43">
        <f>SUM(AH37:AH41)</f>
        <v>45</v>
      </c>
      <c r="AI36" s="40">
        <v>33</v>
      </c>
      <c r="AJ36" s="40">
        <v>42</v>
      </c>
      <c r="AK36" s="40">
        <v>38</v>
      </c>
      <c r="AL36" s="40">
        <v>61</v>
      </c>
      <c r="AM36" s="40">
        <v>43</v>
      </c>
      <c r="AN36" s="1">
        <v>61</v>
      </c>
    </row>
    <row r="37" spans="1:40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  <c r="AM37" s="40">
        <v>25</v>
      </c>
      <c r="AN37" s="1">
        <v>33</v>
      </c>
    </row>
    <row r="38" spans="1:40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  <c r="AM38" s="40">
        <v>9</v>
      </c>
      <c r="AN38" s="1">
        <v>14</v>
      </c>
    </row>
    <row r="39" spans="1:40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  <c r="AM39" s="40">
        <v>3</v>
      </c>
      <c r="AN39" s="1">
        <v>7</v>
      </c>
    </row>
    <row r="40" spans="1:40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M40" s="40">
        <v>6</v>
      </c>
      <c r="AN40" s="1">
        <v>2</v>
      </c>
    </row>
    <row r="41" spans="1:40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  <c r="AM41" s="40">
        <v>0</v>
      </c>
      <c r="AN41" s="1">
        <v>4</v>
      </c>
    </row>
    <row r="42" spans="1:40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40">
        <v>4</v>
      </c>
      <c r="AM42" s="40">
        <v>0</v>
      </c>
      <c r="AN42" s="1">
        <v>1</v>
      </c>
    </row>
    <row r="43" spans="1:40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L43" s="40">
        <v>0</v>
      </c>
      <c r="AM43" s="40">
        <v>0</v>
      </c>
      <c r="AN43" s="1">
        <v>0</v>
      </c>
    </row>
    <row r="44" spans="1:40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40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f>SUM(AB5)</f>
        <v>35</v>
      </c>
      <c r="AC45" s="40">
        <f>SUM(AC5)</f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f>AJ5</f>
        <v>45</v>
      </c>
      <c r="AK45" s="40">
        <v>50</v>
      </c>
      <c r="AL45" s="40">
        <v>48</v>
      </c>
      <c r="AM45" s="40">
        <v>43</v>
      </c>
      <c r="AN45" s="1">
        <v>38</v>
      </c>
    </row>
    <row r="46" spans="1:40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f>SUM(AB6:AB10)</f>
        <v>3986</v>
      </c>
      <c r="AC46" s="40">
        <f>SUM(AC6:AC10)</f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f>SUM(AJ6:AJ10)</f>
        <v>3425</v>
      </c>
      <c r="AK46" s="40">
        <v>3414</v>
      </c>
      <c r="AL46" s="40">
        <v>3592</v>
      </c>
      <c r="AM46" s="40">
        <v>3555</v>
      </c>
      <c r="AN46" s="1">
        <v>3431</v>
      </c>
    </row>
    <row r="47" spans="1:40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f>SUM(AB11:AB15)</f>
        <v>12332</v>
      </c>
      <c r="AC47" s="40">
        <f>SUM(AC11:AC15)</f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f>SUM(AJ11:AJ15)</f>
        <v>8938</v>
      </c>
      <c r="AK47" s="40">
        <v>8781</v>
      </c>
      <c r="AL47" s="40">
        <v>8946</v>
      </c>
      <c r="AM47" s="40">
        <v>8860</v>
      </c>
      <c r="AN47" s="1">
        <v>8649</v>
      </c>
    </row>
    <row r="48" spans="1:40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f>SUM(AB16:AB20)</f>
        <v>19473</v>
      </c>
      <c r="AC48" s="40">
        <f>SUM(AC16:AC20)</f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f>SUM(AJ16:AJ20)</f>
        <v>16544</v>
      </c>
      <c r="AK48" s="40">
        <v>16663</v>
      </c>
      <c r="AL48" s="40">
        <v>17194</v>
      </c>
      <c r="AM48" s="40">
        <v>17269</v>
      </c>
      <c r="AN48" s="1">
        <v>17011</v>
      </c>
    </row>
    <row r="49" spans="1:101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f>SUM(AB21:AB25)</f>
        <v>13394</v>
      </c>
      <c r="AC49" s="40">
        <f>SUM(AC21:AC25)</f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f>SUM(AJ21:AJ25)</f>
        <v>16906</v>
      </c>
      <c r="AK49" s="40">
        <v>17235</v>
      </c>
      <c r="AL49" s="40">
        <v>17800</v>
      </c>
      <c r="AM49" s="40">
        <v>18085</v>
      </c>
      <c r="AN49" s="1">
        <v>18100</v>
      </c>
    </row>
    <row r="50" spans="1:101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f>SUM(AB26:AB30)</f>
        <v>3954</v>
      </c>
      <c r="AC50" s="40">
        <f>SUM(AC26:AC30)</f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f>SUM(AJ26:AJ30)</f>
        <v>7891</v>
      </c>
      <c r="AK50" s="40">
        <v>8010</v>
      </c>
      <c r="AL50" s="40">
        <v>8429</v>
      </c>
      <c r="AM50" s="40">
        <v>8535</v>
      </c>
      <c r="AN50" s="1">
        <v>8693</v>
      </c>
    </row>
    <row r="51" spans="1:101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f>SUM(AB31:AB35)</f>
        <v>694</v>
      </c>
      <c r="AC51" s="40">
        <f>SUM(AC31:AC35)</f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f>SUM(AJ31:AJ35)</f>
        <v>1242</v>
      </c>
      <c r="AK51" s="40">
        <v>1410</v>
      </c>
      <c r="AL51" s="40">
        <v>1483</v>
      </c>
      <c r="AM51" s="40">
        <v>1579</v>
      </c>
      <c r="AN51" s="1">
        <v>1656</v>
      </c>
    </row>
    <row r="52" spans="1:101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f>SUM(AB37:AB41)</f>
        <v>33</v>
      </c>
      <c r="AC52" s="40">
        <f>SUM(AC37:AC41)</f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f>SUM(AJ37:AJ41)</f>
        <v>42</v>
      </c>
      <c r="AK52" s="40">
        <v>38</v>
      </c>
      <c r="AL52" s="40">
        <v>61</v>
      </c>
      <c r="AM52" s="40">
        <v>43</v>
      </c>
      <c r="AN52" s="1">
        <v>60</v>
      </c>
    </row>
    <row r="53" spans="1:101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f>SUM(AB42)</f>
        <v>3</v>
      </c>
      <c r="AC53" s="43">
        <f>SUM(AC42)</f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f>AJ42</f>
        <v>0</v>
      </c>
      <c r="AK53" s="40">
        <v>1</v>
      </c>
      <c r="AL53" s="40">
        <v>4</v>
      </c>
      <c r="AM53" s="40">
        <v>0</v>
      </c>
      <c r="AN53" s="1">
        <v>1</v>
      </c>
    </row>
    <row r="54" spans="1:101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L54" s="40">
        <v>0</v>
      </c>
      <c r="AM54" s="40">
        <v>0</v>
      </c>
      <c r="AN54" s="1">
        <v>0</v>
      </c>
    </row>
    <row r="55" spans="1:101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101">
      <c r="A56" s="1" t="s">
        <v>0</v>
      </c>
      <c r="B56" s="19" t="s">
        <v>15</v>
      </c>
    </row>
    <row r="57" spans="1:101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51">
        <v>2016</v>
      </c>
      <c r="AM58" s="40">
        <v>2017</v>
      </c>
      <c r="AN58" s="4">
        <v>2018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CW59" s="26"/>
    </row>
    <row r="60" spans="1:101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f>SUM(W61:W96)</f>
        <v>26403</v>
      </c>
      <c r="X60" s="52">
        <f>SUM(X61:X96)</f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f>SUM(AC61:AC93)</f>
        <v>25774</v>
      </c>
      <c r="AD60" s="40">
        <v>27857</v>
      </c>
      <c r="AE60" s="40">
        <f>SUM(AE61:AE93)</f>
        <v>29444</v>
      </c>
      <c r="AF60" s="40">
        <v>29537</v>
      </c>
      <c r="AG60" s="40">
        <v>30523</v>
      </c>
      <c r="AH60" s="40">
        <f>SUM(AH61:AH93)</f>
        <v>25234</v>
      </c>
      <c r="AI60" s="40">
        <v>25113</v>
      </c>
      <c r="AJ60" s="40">
        <v>25335</v>
      </c>
      <c r="AK60" s="40">
        <v>25570</v>
      </c>
      <c r="AL60" s="40">
        <v>26685</v>
      </c>
      <c r="AM60" s="40">
        <v>26831</v>
      </c>
      <c r="AN60" s="1">
        <v>26369</v>
      </c>
      <c r="CW60" s="26"/>
    </row>
    <row r="61" spans="1:101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40">
        <v>46</v>
      </c>
      <c r="AM61" s="40">
        <v>43</v>
      </c>
      <c r="AN61" s="1">
        <v>38</v>
      </c>
      <c r="CW61" s="26"/>
    </row>
    <row r="62" spans="1:101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40">
        <v>156</v>
      </c>
      <c r="AM62" s="40">
        <v>138</v>
      </c>
      <c r="AN62" s="1">
        <v>156</v>
      </c>
      <c r="CW62" s="26"/>
    </row>
    <row r="63" spans="1:101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40">
        <v>376</v>
      </c>
      <c r="AM63" s="40">
        <v>337</v>
      </c>
      <c r="AN63" s="1">
        <v>340</v>
      </c>
      <c r="CW63" s="26"/>
    </row>
    <row r="64" spans="1:101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40">
        <v>609</v>
      </c>
      <c r="AM64" s="40">
        <v>560</v>
      </c>
      <c r="AN64" s="1">
        <v>529</v>
      </c>
      <c r="CW64" s="26"/>
    </row>
    <row r="65" spans="1:101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40">
        <v>692</v>
      </c>
      <c r="AM65" s="40">
        <v>732</v>
      </c>
      <c r="AN65" s="1">
        <v>663</v>
      </c>
      <c r="CW65" s="26"/>
    </row>
    <row r="66" spans="1:101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40">
        <v>770</v>
      </c>
      <c r="AM66" s="40">
        <v>749</v>
      </c>
      <c r="AN66" s="1">
        <v>735</v>
      </c>
      <c r="CW66" s="26"/>
    </row>
    <row r="67" spans="1:101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40">
        <v>788</v>
      </c>
      <c r="AM67" s="40">
        <v>851</v>
      </c>
      <c r="AN67" s="1">
        <v>826</v>
      </c>
      <c r="CW67" s="26"/>
    </row>
    <row r="68" spans="1:101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40">
        <v>922</v>
      </c>
      <c r="AM68" s="40">
        <v>865</v>
      </c>
      <c r="AN68" s="1">
        <v>841</v>
      </c>
      <c r="CW68" s="26"/>
    </row>
    <row r="69" spans="1:101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40">
        <v>993</v>
      </c>
      <c r="AM69" s="40">
        <v>964</v>
      </c>
      <c r="AN69" s="1">
        <v>915</v>
      </c>
      <c r="CW69" s="26"/>
    </row>
    <row r="70" spans="1:101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40">
        <v>1108</v>
      </c>
      <c r="AM70" s="40">
        <v>1105</v>
      </c>
      <c r="AN70" s="1">
        <v>1043</v>
      </c>
      <c r="CW70" s="26"/>
    </row>
    <row r="71" spans="1:101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40">
        <v>1329</v>
      </c>
      <c r="AM71" s="40">
        <v>1288</v>
      </c>
      <c r="AN71" s="1">
        <v>1304</v>
      </c>
      <c r="CW71" s="26"/>
    </row>
    <row r="72" spans="1:101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40">
        <v>1571</v>
      </c>
      <c r="AM72" s="40">
        <v>1587</v>
      </c>
      <c r="AN72" s="1">
        <v>1610</v>
      </c>
      <c r="CW72" s="26"/>
    </row>
    <row r="73" spans="1:101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40">
        <v>1800</v>
      </c>
      <c r="AM73" s="40">
        <v>1884</v>
      </c>
      <c r="AN73" s="1">
        <v>1731</v>
      </c>
      <c r="CW73" s="26"/>
    </row>
    <row r="74" spans="1:101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40">
        <v>1990</v>
      </c>
      <c r="AM74" s="40">
        <v>2050</v>
      </c>
      <c r="AN74" s="1">
        <v>2084</v>
      </c>
      <c r="CW74" s="26"/>
    </row>
    <row r="75" spans="1:101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40">
        <v>2119</v>
      </c>
      <c r="AM75" s="40">
        <v>2182</v>
      </c>
      <c r="AN75" s="1">
        <v>2032</v>
      </c>
      <c r="CW75" s="26"/>
    </row>
    <row r="76" spans="1:101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40">
        <v>2163</v>
      </c>
      <c r="AM76" s="40">
        <v>2072</v>
      </c>
      <c r="AN76" s="1">
        <v>2029</v>
      </c>
      <c r="CW76" s="26"/>
    </row>
    <row r="77" spans="1:101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40">
        <v>1989</v>
      </c>
      <c r="AM77" s="40">
        <v>2017</v>
      </c>
      <c r="AN77" s="1">
        <v>1912</v>
      </c>
      <c r="CW77" s="26"/>
    </row>
    <row r="78" spans="1:101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40">
        <v>1650</v>
      </c>
      <c r="AM78" s="40">
        <v>1728</v>
      </c>
      <c r="AN78" s="1">
        <v>1615</v>
      </c>
      <c r="CW78" s="26"/>
    </row>
    <row r="79" spans="1:101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40">
        <v>1320</v>
      </c>
      <c r="AM79" s="40">
        <v>1325</v>
      </c>
      <c r="AN79" s="1">
        <v>1343</v>
      </c>
      <c r="CW79" s="26"/>
    </row>
    <row r="80" spans="1:101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40">
        <v>1053</v>
      </c>
      <c r="AM80" s="40">
        <v>1102</v>
      </c>
      <c r="AN80" s="1">
        <v>1193</v>
      </c>
      <c r="CW80" s="26"/>
    </row>
    <row r="81" spans="1:101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40">
        <v>840</v>
      </c>
      <c r="AM81" s="40">
        <v>839</v>
      </c>
      <c r="AN81" s="1">
        <v>878</v>
      </c>
      <c r="CW81" s="26"/>
    </row>
    <row r="82" spans="1:101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40">
        <v>703</v>
      </c>
      <c r="AM82" s="40">
        <v>716</v>
      </c>
      <c r="AN82" s="1">
        <v>673</v>
      </c>
      <c r="CW82" s="26"/>
    </row>
    <row r="83" spans="1:101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40">
        <v>511</v>
      </c>
      <c r="AM83" s="40">
        <v>474</v>
      </c>
      <c r="AN83" s="1">
        <v>546</v>
      </c>
      <c r="CW83" s="26"/>
    </row>
    <row r="84" spans="1:101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40">
        <v>391</v>
      </c>
      <c r="AM84" s="40">
        <v>394</v>
      </c>
      <c r="AN84" s="1">
        <v>396</v>
      </c>
      <c r="CW84" s="26"/>
    </row>
    <row r="85" spans="1:101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40">
        <v>277</v>
      </c>
      <c r="AM85" s="40">
        <v>305</v>
      </c>
      <c r="AN85" s="1">
        <v>301</v>
      </c>
      <c r="CW85" s="26"/>
    </row>
    <row r="86" spans="1:101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40">
        <v>232</v>
      </c>
      <c r="AM86" s="40">
        <v>218</v>
      </c>
      <c r="AN86" s="1">
        <v>273</v>
      </c>
      <c r="CW86" s="26"/>
    </row>
    <row r="87" spans="1:101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40">
        <v>142</v>
      </c>
      <c r="AM87" s="40">
        <v>132</v>
      </c>
      <c r="AN87" s="1">
        <v>149</v>
      </c>
      <c r="CW87" s="26"/>
    </row>
    <row r="88" spans="1:101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40">
        <v>69</v>
      </c>
      <c r="AM88" s="40">
        <v>79</v>
      </c>
      <c r="AN88" s="1">
        <v>101</v>
      </c>
      <c r="CW88" s="26"/>
    </row>
    <row r="89" spans="1:101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40">
        <v>34</v>
      </c>
      <c r="AM89" s="40">
        <v>51</v>
      </c>
      <c r="AN89" s="1">
        <v>49</v>
      </c>
      <c r="CW89" s="26"/>
    </row>
    <row r="90" spans="1:101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40">
        <v>17</v>
      </c>
      <c r="AM90" s="40">
        <v>22</v>
      </c>
      <c r="AN90" s="1">
        <v>29</v>
      </c>
      <c r="CW90" s="26"/>
    </row>
    <row r="91" spans="1:101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40">
        <v>7</v>
      </c>
      <c r="AM91" s="40">
        <v>10</v>
      </c>
      <c r="AN91" s="1">
        <v>21</v>
      </c>
      <c r="CW91" s="26"/>
    </row>
    <row r="92" spans="1:101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40">
        <v>15</v>
      </c>
      <c r="AM92" s="40">
        <v>12</v>
      </c>
      <c r="AN92" s="1">
        <v>14</v>
      </c>
      <c r="CW92" s="26"/>
    </row>
    <row r="93" spans="1:101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40">
        <v>3</v>
      </c>
      <c r="AM93" s="40">
        <v>0</v>
      </c>
      <c r="AN93" s="1">
        <v>0</v>
      </c>
      <c r="CW93" s="26"/>
    </row>
    <row r="94" spans="1:101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AC94" s="44"/>
      <c r="CW94" s="26"/>
    </row>
    <row r="95" spans="1:101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f>AJ61</f>
        <v>44</v>
      </c>
      <c r="AK95" s="40">
        <v>48</v>
      </c>
      <c r="AL95" s="40">
        <v>46</v>
      </c>
      <c r="AM95" s="40">
        <v>43</v>
      </c>
      <c r="AN95" s="1">
        <v>38</v>
      </c>
      <c r="CW95" s="26"/>
    </row>
    <row r="96" spans="1:101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f>SUM(AJ62:AJ66)</f>
        <v>2523</v>
      </c>
      <c r="AK96" s="40">
        <v>2482</v>
      </c>
      <c r="AL96" s="40">
        <v>2603</v>
      </c>
      <c r="AM96" s="40">
        <v>2516</v>
      </c>
      <c r="AN96" s="1">
        <v>2423</v>
      </c>
      <c r="CW96" s="26"/>
    </row>
    <row r="97" spans="1:101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f>SUM(AJ67:AJ71)</f>
        <v>5091</v>
      </c>
      <c r="AK97" s="40">
        <v>4968</v>
      </c>
      <c r="AL97" s="40">
        <v>5140</v>
      </c>
      <c r="AM97" s="40">
        <v>5073</v>
      </c>
      <c r="AN97" s="1">
        <v>4929</v>
      </c>
      <c r="CW97" s="26"/>
    </row>
    <row r="98" spans="1:101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f>SUM(AJ72:AJ76)</f>
        <v>9209</v>
      </c>
      <c r="AK98" s="40">
        <v>9310</v>
      </c>
      <c r="AL98" s="40">
        <v>9643</v>
      </c>
      <c r="AM98" s="40">
        <v>9775</v>
      </c>
      <c r="AN98" s="1">
        <v>9486</v>
      </c>
      <c r="CW98" s="26"/>
    </row>
    <row r="99" spans="1:101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f>SUM(AJ77:AJ81)</f>
        <v>6324</v>
      </c>
      <c r="AK99" s="40">
        <v>6557</v>
      </c>
      <c r="AL99" s="40">
        <v>6852</v>
      </c>
      <c r="AM99" s="40">
        <v>7011</v>
      </c>
      <c r="AN99" s="1">
        <v>6941</v>
      </c>
      <c r="CW99" s="26"/>
    </row>
    <row r="100" spans="1:101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f>SUM(AJ82:AJ86)</f>
        <v>1896</v>
      </c>
      <c r="AK100" s="40">
        <v>1915</v>
      </c>
      <c r="AL100" s="40">
        <v>2114</v>
      </c>
      <c r="AM100" s="40">
        <v>2107</v>
      </c>
      <c r="AN100" s="1">
        <v>2189</v>
      </c>
      <c r="CW100" s="26"/>
    </row>
    <row r="101" spans="1:101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f>SUM(AJ87:AJ91)</f>
        <v>239</v>
      </c>
      <c r="AK101" s="40">
        <v>278</v>
      </c>
      <c r="AL101" s="40">
        <v>269</v>
      </c>
      <c r="AM101" s="40">
        <v>294</v>
      </c>
      <c r="AN101" s="1">
        <v>349</v>
      </c>
      <c r="CW101" s="26"/>
    </row>
    <row r="102" spans="1:101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f>AJ92</f>
        <v>9</v>
      </c>
      <c r="AK102" s="40">
        <v>11</v>
      </c>
      <c r="AL102" s="40">
        <v>15</v>
      </c>
      <c r="AM102" s="40">
        <v>12</v>
      </c>
      <c r="AN102" s="1">
        <v>14</v>
      </c>
      <c r="CW102" s="26"/>
    </row>
    <row r="103" spans="1:101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f>AJ93</f>
        <v>0</v>
      </c>
      <c r="AK103" s="40">
        <v>1</v>
      </c>
      <c r="AL103" s="40">
        <v>3</v>
      </c>
      <c r="AM103" s="40">
        <v>0</v>
      </c>
      <c r="AN103" s="1">
        <v>0</v>
      </c>
    </row>
    <row r="104" spans="1:101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L104" s="40">
        <v>0</v>
      </c>
      <c r="AM104" s="40">
        <v>0</v>
      </c>
      <c r="AN104" s="1">
        <v>0</v>
      </c>
      <c r="CW104" s="26"/>
    </row>
    <row r="105" spans="1:10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J105" s="55"/>
      <c r="AK105" s="55"/>
      <c r="AL105" s="55"/>
      <c r="AM105" s="5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51">
        <v>2016</v>
      </c>
      <c r="AM106" s="40">
        <v>2017</v>
      </c>
      <c r="AN106" s="4">
        <v>2018</v>
      </c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CW107" s="26"/>
    </row>
    <row r="108" spans="1:101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f>SUM(V109:V153)</f>
        <v>35202</v>
      </c>
      <c r="W108" s="27">
        <f>SUM(W109:W145)</f>
        <v>17420</v>
      </c>
      <c r="X108" s="52">
        <f>SUM(X109:X145)</f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f>SUM(AE109:AE141)</f>
        <v>19565</v>
      </c>
      <c r="AF108" s="40">
        <v>18897</v>
      </c>
      <c r="AG108" s="41">
        <v>18786</v>
      </c>
      <c r="AH108" s="40">
        <f>SUM(AH109:AH141)</f>
        <v>19016</v>
      </c>
      <c r="AI108" s="40">
        <f>SUM(AI109:AI141)</f>
        <v>18773</v>
      </c>
      <c r="AJ108" s="40">
        <v>18687</v>
      </c>
      <c r="AK108" s="40">
        <v>18990</v>
      </c>
      <c r="AL108" s="40">
        <v>19708</v>
      </c>
      <c r="AM108" s="40">
        <v>19791</v>
      </c>
      <c r="AN108" s="1">
        <v>20161</v>
      </c>
      <c r="CW108" s="26"/>
    </row>
    <row r="109" spans="1:101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40">
        <v>2</v>
      </c>
      <c r="AM109" s="40">
        <v>0</v>
      </c>
      <c r="AN109" s="1">
        <v>0</v>
      </c>
      <c r="CW109" s="26"/>
    </row>
    <row r="110" spans="1:101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40">
        <v>5</v>
      </c>
      <c r="AM110" s="40">
        <v>6</v>
      </c>
      <c r="AN110" s="1">
        <v>2</v>
      </c>
      <c r="CW110" s="26"/>
    </row>
    <row r="111" spans="1:101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40">
        <v>36</v>
      </c>
      <c r="AM111" s="40">
        <v>41</v>
      </c>
      <c r="AN111" s="1">
        <v>43</v>
      </c>
      <c r="CW111" s="26"/>
    </row>
    <row r="112" spans="1:101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40">
        <v>131</v>
      </c>
      <c r="AM112" s="40">
        <v>135</v>
      </c>
      <c r="AN112" s="1">
        <v>135</v>
      </c>
      <c r="CW112" s="26"/>
    </row>
    <row r="113" spans="1:101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40">
        <v>256</v>
      </c>
      <c r="AM113" s="40">
        <v>276</v>
      </c>
      <c r="AN113" s="1">
        <v>277</v>
      </c>
      <c r="CW113" s="26"/>
    </row>
    <row r="114" spans="1:101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40">
        <v>365</v>
      </c>
      <c r="AM114" s="40">
        <v>371</v>
      </c>
      <c r="AN114" s="1">
        <v>366</v>
      </c>
      <c r="CW114" s="26"/>
    </row>
    <row r="115" spans="1:101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40">
        <v>367</v>
      </c>
      <c r="AM115" s="40">
        <v>381</v>
      </c>
      <c r="AN115" s="1">
        <v>369</v>
      </c>
      <c r="CW115" s="26"/>
    </row>
    <row r="116" spans="1:101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40">
        <v>408</v>
      </c>
      <c r="AM116" s="40">
        <v>389</v>
      </c>
      <c r="AN116" s="1">
        <v>364</v>
      </c>
      <c r="CW116" s="26"/>
    </row>
    <row r="117" spans="1:101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40">
        <v>409</v>
      </c>
      <c r="AM117" s="40">
        <v>365</v>
      </c>
      <c r="AN117" s="1">
        <v>380</v>
      </c>
      <c r="CW117" s="26"/>
    </row>
    <row r="118" spans="1:101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40">
        <v>471</v>
      </c>
      <c r="AM118" s="40">
        <v>465</v>
      </c>
      <c r="AN118" s="1">
        <v>450</v>
      </c>
      <c r="CW118" s="26"/>
    </row>
    <row r="119" spans="1:101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40">
        <v>615</v>
      </c>
      <c r="AM119" s="40">
        <v>563</v>
      </c>
      <c r="AN119" s="1">
        <v>556</v>
      </c>
      <c r="CW119" s="26"/>
    </row>
    <row r="120" spans="1:101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40">
        <v>719</v>
      </c>
      <c r="AM120" s="40">
        <v>648</v>
      </c>
      <c r="AN120" s="1">
        <v>662</v>
      </c>
      <c r="CW120" s="26"/>
    </row>
    <row r="121" spans="1:101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40">
        <v>791</v>
      </c>
      <c r="AM121" s="40">
        <v>798</v>
      </c>
      <c r="AN121" s="1">
        <v>871</v>
      </c>
      <c r="CW121" s="26"/>
    </row>
    <row r="122" spans="1:101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40">
        <v>996</v>
      </c>
      <c r="AM122" s="40">
        <v>995</v>
      </c>
      <c r="AN122" s="1">
        <v>996</v>
      </c>
      <c r="CW122" s="26"/>
    </row>
    <row r="123" spans="1:101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40">
        <v>1233</v>
      </c>
      <c r="AM123" s="40">
        <v>1194</v>
      </c>
      <c r="AN123" s="1">
        <v>1205</v>
      </c>
      <c r="CW123" s="26"/>
    </row>
    <row r="124" spans="1:101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40">
        <v>1344</v>
      </c>
      <c r="AM124" s="40">
        <v>1403</v>
      </c>
      <c r="AN124" s="1">
        <v>1396</v>
      </c>
      <c r="CW124" s="26"/>
    </row>
    <row r="125" spans="1:101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40">
        <v>1629</v>
      </c>
      <c r="AM125" s="40">
        <v>1564</v>
      </c>
      <c r="AN125" s="1">
        <v>1606</v>
      </c>
      <c r="CW125" s="26"/>
    </row>
    <row r="126" spans="1:101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40">
        <v>1679</v>
      </c>
      <c r="AM126" s="40">
        <v>1617</v>
      </c>
      <c r="AN126" s="1">
        <v>1645</v>
      </c>
      <c r="CW126" s="26"/>
    </row>
    <row r="127" spans="1:101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40">
        <v>1633</v>
      </c>
      <c r="AM127" s="40">
        <v>1687</v>
      </c>
      <c r="AN127" s="1">
        <v>1710</v>
      </c>
      <c r="CW127" s="26"/>
    </row>
    <row r="128" spans="1:101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40">
        <v>1463</v>
      </c>
      <c r="AM128" s="40">
        <v>1500</v>
      </c>
      <c r="AN128" s="1">
        <v>1578</v>
      </c>
      <c r="CW128" s="26"/>
    </row>
    <row r="129" spans="1:101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40">
        <v>1252</v>
      </c>
      <c r="AM129" s="40">
        <v>1326</v>
      </c>
      <c r="AN129" s="1">
        <v>1319</v>
      </c>
      <c r="CW129" s="26"/>
    </row>
    <row r="130" spans="1:101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40">
        <v>1048</v>
      </c>
      <c r="AM130" s="40">
        <v>1081</v>
      </c>
      <c r="AN130" s="1">
        <v>1200</v>
      </c>
      <c r="CW130" s="26"/>
    </row>
    <row r="131" spans="1:101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40">
        <v>916</v>
      </c>
      <c r="AM131" s="40">
        <v>923</v>
      </c>
      <c r="AN131" s="1">
        <v>905</v>
      </c>
      <c r="CW131" s="26"/>
    </row>
    <row r="132" spans="1:101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40">
        <v>682</v>
      </c>
      <c r="AM132" s="40">
        <v>674</v>
      </c>
      <c r="AN132" s="1">
        <v>700</v>
      </c>
      <c r="CW132" s="26"/>
    </row>
    <row r="133" spans="1:101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40">
        <v>509</v>
      </c>
      <c r="AM133" s="40">
        <v>492</v>
      </c>
      <c r="AN133" s="1">
        <v>498</v>
      </c>
      <c r="CW133" s="26"/>
    </row>
    <row r="134" spans="1:101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40">
        <v>319</v>
      </c>
      <c r="AM134" s="40">
        <v>368</v>
      </c>
      <c r="AN134" s="1">
        <v>399</v>
      </c>
      <c r="CW134" s="26"/>
    </row>
    <row r="135" spans="1:101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40">
        <v>207</v>
      </c>
      <c r="AM135" s="40">
        <v>252</v>
      </c>
      <c r="AN135" s="1">
        <v>212</v>
      </c>
      <c r="CW135" s="26"/>
    </row>
    <row r="136" spans="1:101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40">
        <v>119</v>
      </c>
      <c r="AM136" s="40">
        <v>146</v>
      </c>
      <c r="AN136" s="1">
        <v>145</v>
      </c>
      <c r="CW136" s="26"/>
    </row>
    <row r="137" spans="1:101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40">
        <v>55</v>
      </c>
      <c r="AM137" s="40">
        <v>76</v>
      </c>
      <c r="AN137" s="1">
        <v>90</v>
      </c>
      <c r="CW137" s="26"/>
    </row>
    <row r="138" spans="1:101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40">
        <v>24</v>
      </c>
      <c r="AM138" s="40">
        <v>40</v>
      </c>
      <c r="AN138" s="1">
        <v>51</v>
      </c>
      <c r="CW138" s="26"/>
    </row>
    <row r="139" spans="1:101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40">
        <v>14</v>
      </c>
      <c r="AM139" s="40">
        <v>7</v>
      </c>
      <c r="AN139" s="1">
        <v>17</v>
      </c>
      <c r="CW139" s="26"/>
    </row>
    <row r="140" spans="1:101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40">
        <v>10</v>
      </c>
      <c r="AM140" s="40">
        <v>8</v>
      </c>
      <c r="AN140" s="1">
        <v>13</v>
      </c>
      <c r="CW140" s="26"/>
    </row>
    <row r="141" spans="1:101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1</v>
      </c>
      <c r="AM141" s="40">
        <v>1</v>
      </c>
      <c r="AN141" s="1">
        <v>1</v>
      </c>
      <c r="CW141" s="26"/>
    </row>
    <row r="143" spans="1:101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AF143" s="43"/>
      <c r="CW143" s="26"/>
    </row>
    <row r="144" spans="1:101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f>AJ109</f>
        <v>1</v>
      </c>
      <c r="AK144" s="40">
        <v>2</v>
      </c>
      <c r="AL144" s="40">
        <v>2</v>
      </c>
      <c r="AM144" s="40">
        <v>0</v>
      </c>
      <c r="AN144" s="1">
        <v>0</v>
      </c>
      <c r="CW144" s="26"/>
    </row>
    <row r="145" spans="1:101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f>SUM(AG110:AG114)</f>
        <v>782</v>
      </c>
      <c r="AH145" s="40">
        <v>738</v>
      </c>
      <c r="AI145" s="40">
        <v>682</v>
      </c>
      <c r="AJ145" s="40">
        <f>SUM(AJ110:AJ114)</f>
        <v>727</v>
      </c>
      <c r="AK145" s="40">
        <v>747</v>
      </c>
      <c r="AL145" s="40">
        <v>793</v>
      </c>
      <c r="AM145" s="40">
        <v>829</v>
      </c>
      <c r="AN145" s="1">
        <v>823</v>
      </c>
      <c r="CW145" s="26"/>
    </row>
    <row r="146" spans="1:101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f>SUM(AG115:AG119)</f>
        <v>2475</v>
      </c>
      <c r="AH146" s="40">
        <v>2432</v>
      </c>
      <c r="AI146" s="40">
        <v>2324</v>
      </c>
      <c r="AJ146" s="40">
        <f>SUM(AJ115:AJ119)</f>
        <v>2237</v>
      </c>
      <c r="AK146" s="40">
        <v>2202</v>
      </c>
      <c r="AL146" s="40">
        <v>2270</v>
      </c>
      <c r="AM146" s="40">
        <v>2163</v>
      </c>
      <c r="AN146" s="1">
        <v>2119</v>
      </c>
      <c r="CW146" s="26"/>
    </row>
    <row r="147" spans="1:101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f>SUM(AG120:AG124)</f>
        <v>5383</v>
      </c>
      <c r="AH147" s="40">
        <v>5359</v>
      </c>
      <c r="AI147" s="40">
        <v>5313</v>
      </c>
      <c r="AJ147" s="40">
        <f>SUM(AJ120:AJ124)</f>
        <v>4982</v>
      </c>
      <c r="AK147" s="40">
        <v>4981</v>
      </c>
      <c r="AL147" s="40">
        <v>5083</v>
      </c>
      <c r="AM147" s="40">
        <v>5038</v>
      </c>
      <c r="AN147" s="1">
        <v>5130</v>
      </c>
      <c r="CW147" s="26"/>
    </row>
    <row r="148" spans="1:101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f>SUM(AG125:AG129)</f>
        <v>7342</v>
      </c>
      <c r="AH148" s="40">
        <v>7387</v>
      </c>
      <c r="AI148" s="40">
        <v>7164</v>
      </c>
      <c r="AJ148" s="40">
        <f>SUM(AJ125:AJ129)</f>
        <v>7194</v>
      </c>
      <c r="AK148" s="40">
        <v>7321</v>
      </c>
      <c r="AL148" s="40">
        <v>7656</v>
      </c>
      <c r="AM148" s="40">
        <v>7694</v>
      </c>
      <c r="AN148" s="1">
        <v>7858</v>
      </c>
      <c r="CW148" s="26"/>
    </row>
    <row r="149" spans="1:101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f>SUM(AG130:AG134)</f>
        <v>2547</v>
      </c>
      <c r="AH149" s="40">
        <v>2831</v>
      </c>
      <c r="AI149" s="40">
        <v>2987</v>
      </c>
      <c r="AJ149" s="40">
        <f>SUM(AJ130:AJ134)</f>
        <v>3212</v>
      </c>
      <c r="AK149" s="40">
        <v>3325</v>
      </c>
      <c r="AL149" s="40">
        <v>3474</v>
      </c>
      <c r="AM149" s="40">
        <v>3538</v>
      </c>
      <c r="AN149" s="1">
        <v>3702</v>
      </c>
      <c r="CW149" s="26"/>
    </row>
    <row r="150" spans="1:101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f>SUM(AG135:AG139)</f>
        <v>250</v>
      </c>
      <c r="AH150" s="40">
        <v>262</v>
      </c>
      <c r="AI150" s="40">
        <v>296</v>
      </c>
      <c r="AJ150" s="40">
        <f>SUM(AJ135:AJ139)</f>
        <v>328</v>
      </c>
      <c r="AK150" s="40">
        <v>407</v>
      </c>
      <c r="AL150" s="40">
        <v>419</v>
      </c>
      <c r="AM150" s="40">
        <v>521</v>
      </c>
      <c r="AN150" s="1">
        <v>515</v>
      </c>
      <c r="CW150" s="26"/>
    </row>
    <row r="151" spans="1:101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f>AJ140</f>
        <v>6</v>
      </c>
      <c r="AK151" s="40">
        <v>5</v>
      </c>
      <c r="AL151" s="40">
        <v>10</v>
      </c>
      <c r="AM151" s="40">
        <v>8</v>
      </c>
      <c r="AN151" s="1">
        <v>13</v>
      </c>
      <c r="CW151" s="26"/>
    </row>
    <row r="152" spans="1:101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f>AJ141</f>
        <v>0</v>
      </c>
      <c r="AK152" s="50">
        <v>0</v>
      </c>
      <c r="AL152" s="50">
        <v>1</v>
      </c>
      <c r="AM152" s="40">
        <v>0</v>
      </c>
      <c r="AN152" s="3">
        <v>1</v>
      </c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L153" s="40">
        <v>0</v>
      </c>
      <c r="AM153" s="50">
        <v>0</v>
      </c>
      <c r="AN153" s="1">
        <v>0</v>
      </c>
      <c r="CW153" s="26"/>
    </row>
    <row r="154" spans="1:101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51">
        <v>2016</v>
      </c>
      <c r="AM155" s="40">
        <v>2017</v>
      </c>
      <c r="AN155" s="4">
        <v>2018</v>
      </c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CW156" s="26"/>
    </row>
    <row r="157" spans="1:101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f>SUM(W158:W194)</f>
        <v>6329</v>
      </c>
      <c r="X157" s="52">
        <f>SUM(X158:X194)</f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f>SUM(AE158:AE190)</f>
        <v>6872</v>
      </c>
      <c r="AF157" s="40">
        <v>6756</v>
      </c>
      <c r="AG157" s="40">
        <v>6508</v>
      </c>
      <c r="AH157" s="40">
        <f>SUM(AH158:AH190)</f>
        <v>6365</v>
      </c>
      <c r="AI157" s="40">
        <f>SUM(AI158:AI190)</f>
        <v>6252</v>
      </c>
      <c r="AJ157" s="40">
        <v>6250</v>
      </c>
      <c r="AK157" s="40">
        <v>6347</v>
      </c>
      <c r="AL157" s="40">
        <v>6499</v>
      </c>
      <c r="AM157" s="40">
        <v>6679</v>
      </c>
      <c r="AN157" s="1">
        <v>6628</v>
      </c>
      <c r="CW157" s="26"/>
    </row>
    <row r="158" spans="1:101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1">
        <v>0</v>
      </c>
      <c r="CW158" s="26"/>
    </row>
    <row r="159" spans="1:101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>
        <v>0</v>
      </c>
      <c r="AL159" s="40">
        <v>0</v>
      </c>
      <c r="AM159" s="40">
        <v>0</v>
      </c>
      <c r="AN159" s="1">
        <v>0</v>
      </c>
      <c r="CW159" s="26"/>
    </row>
    <row r="160" spans="1:101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AL160" s="40">
        <v>0</v>
      </c>
      <c r="AM160" s="40">
        <v>3</v>
      </c>
      <c r="AN160" s="1">
        <v>2</v>
      </c>
      <c r="CW160" s="26"/>
    </row>
    <row r="161" spans="1:101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40">
        <v>12</v>
      </c>
      <c r="AM161" s="40">
        <v>10</v>
      </c>
      <c r="AN161" s="1">
        <v>12</v>
      </c>
      <c r="CW161" s="26"/>
    </row>
    <row r="162" spans="1:101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40">
        <v>52</v>
      </c>
      <c r="AM162" s="40">
        <v>54</v>
      </c>
      <c r="AN162" s="1">
        <v>43</v>
      </c>
      <c r="CW162" s="26"/>
    </row>
    <row r="163" spans="1:101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40">
        <v>106</v>
      </c>
      <c r="AM163" s="40">
        <v>115</v>
      </c>
      <c r="AN163" s="1">
        <v>113</v>
      </c>
      <c r="CW163" s="26"/>
    </row>
    <row r="164" spans="1:101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40">
        <v>152</v>
      </c>
      <c r="AM164" s="40">
        <v>190</v>
      </c>
      <c r="AN164" s="1">
        <v>154</v>
      </c>
      <c r="CW164" s="26"/>
    </row>
    <row r="165" spans="1:101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40">
        <v>163</v>
      </c>
      <c r="AM165" s="40">
        <v>177</v>
      </c>
      <c r="AN165" s="1">
        <v>216</v>
      </c>
      <c r="CW165" s="26"/>
    </row>
    <row r="166" spans="1:101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40">
        <v>185</v>
      </c>
      <c r="AM166" s="40">
        <v>207</v>
      </c>
      <c r="AN166" s="1">
        <v>186</v>
      </c>
      <c r="CW166" s="26"/>
    </row>
    <row r="167" spans="1:101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40">
        <v>190</v>
      </c>
      <c r="AM167" s="40">
        <v>192</v>
      </c>
      <c r="AN167" s="1">
        <v>191</v>
      </c>
      <c r="CW167" s="26"/>
    </row>
    <row r="168" spans="1:101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40">
        <v>211</v>
      </c>
      <c r="AM168" s="40">
        <v>191</v>
      </c>
      <c r="AN168" s="1">
        <v>194</v>
      </c>
      <c r="CW168" s="26"/>
    </row>
    <row r="169" spans="1:101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40">
        <v>205</v>
      </c>
      <c r="AM169" s="40">
        <v>208</v>
      </c>
      <c r="AN169" s="1">
        <v>193</v>
      </c>
      <c r="CW169" s="26"/>
    </row>
    <row r="170" spans="1:101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40">
        <v>216</v>
      </c>
      <c r="AM170" s="40">
        <v>227</v>
      </c>
      <c r="AN170" s="1">
        <v>223</v>
      </c>
      <c r="CW170" s="26"/>
    </row>
    <row r="171" spans="1:101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40">
        <v>219</v>
      </c>
      <c r="AM171" s="40">
        <v>234</v>
      </c>
      <c r="AN171" s="1">
        <v>231</v>
      </c>
      <c r="CW171" s="26"/>
    </row>
    <row r="172" spans="1:101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40">
        <v>263</v>
      </c>
      <c r="AM172" s="40">
        <v>287</v>
      </c>
      <c r="AN172" s="1">
        <v>257</v>
      </c>
      <c r="CW172" s="26"/>
    </row>
    <row r="173" spans="1:101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40">
        <v>313</v>
      </c>
      <c r="AM173" s="40">
        <v>311</v>
      </c>
      <c r="AN173" s="1">
        <v>323</v>
      </c>
      <c r="CW173" s="26"/>
    </row>
    <row r="174" spans="1:101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40">
        <v>353</v>
      </c>
      <c r="AM174" s="40">
        <v>344</v>
      </c>
      <c r="AN174" s="1">
        <v>361</v>
      </c>
      <c r="CW174" s="26"/>
    </row>
    <row r="175" spans="1:101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40">
        <v>391</v>
      </c>
      <c r="AM175" s="40">
        <v>414</v>
      </c>
      <c r="AN175" s="1">
        <v>376</v>
      </c>
      <c r="CW175" s="26"/>
    </row>
    <row r="176" spans="1:101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40">
        <v>430</v>
      </c>
      <c r="AM176" s="40">
        <v>441</v>
      </c>
      <c r="AN176" s="1">
        <v>437</v>
      </c>
      <c r="CW176" s="26"/>
    </row>
    <row r="177" spans="1:101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40">
        <v>469</v>
      </c>
      <c r="AM177" s="40">
        <v>456</v>
      </c>
      <c r="AN177" s="1">
        <v>431</v>
      </c>
      <c r="CW177" s="26"/>
    </row>
    <row r="178" spans="1:101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40">
        <v>396</v>
      </c>
      <c r="AM178" s="40">
        <v>433</v>
      </c>
      <c r="AN178" s="1">
        <v>454</v>
      </c>
      <c r="CW178" s="26"/>
    </row>
    <row r="179" spans="1:101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40">
        <v>452</v>
      </c>
      <c r="AM179" s="40">
        <v>470</v>
      </c>
      <c r="AN179" s="1">
        <v>418</v>
      </c>
      <c r="CW179" s="26"/>
    </row>
    <row r="180" spans="1:101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40">
        <v>410</v>
      </c>
      <c r="AM180" s="40">
        <v>371</v>
      </c>
      <c r="AN180" s="1">
        <v>420</v>
      </c>
      <c r="CW180" s="26"/>
    </row>
    <row r="181" spans="1:101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40">
        <v>376</v>
      </c>
      <c r="AM181" s="40">
        <v>378</v>
      </c>
      <c r="AN181" s="1">
        <v>352</v>
      </c>
      <c r="CW181" s="26"/>
    </row>
    <row r="182" spans="1:101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40">
        <v>285</v>
      </c>
      <c r="AM182" s="40">
        <v>315</v>
      </c>
      <c r="AN182" s="1">
        <v>316</v>
      </c>
      <c r="CW182" s="26"/>
    </row>
    <row r="183" spans="1:101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40">
        <v>222</v>
      </c>
      <c r="AM183" s="40">
        <v>241</v>
      </c>
      <c r="AN183" s="1">
        <v>258</v>
      </c>
      <c r="CW183" s="26"/>
    </row>
    <row r="184" spans="1:101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40">
        <v>181</v>
      </c>
      <c r="AM184" s="40">
        <v>165</v>
      </c>
      <c r="AN184" s="1">
        <v>206</v>
      </c>
      <c r="CW184" s="26"/>
    </row>
    <row r="185" spans="1:101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40">
        <v>113</v>
      </c>
      <c r="AM185" s="40">
        <v>113</v>
      </c>
      <c r="AN185" s="1">
        <v>98</v>
      </c>
      <c r="CW185" s="26"/>
    </row>
    <row r="186" spans="1:101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40">
        <v>62</v>
      </c>
      <c r="AM186" s="40">
        <v>62</v>
      </c>
      <c r="AN186" s="1">
        <v>71</v>
      </c>
      <c r="CW186" s="26"/>
    </row>
    <row r="187" spans="1:101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40">
        <v>39</v>
      </c>
      <c r="AM187" s="40">
        <v>44</v>
      </c>
      <c r="AN187" s="1">
        <v>48</v>
      </c>
      <c r="CW187" s="26"/>
    </row>
    <row r="188" spans="1:101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40">
        <v>17</v>
      </c>
      <c r="AM188" s="40">
        <v>16</v>
      </c>
      <c r="AN188" s="1">
        <v>24</v>
      </c>
      <c r="CW188" s="26"/>
    </row>
    <row r="189" spans="1:101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40">
        <v>16</v>
      </c>
      <c r="AM189" s="40">
        <v>10</v>
      </c>
      <c r="AN189" s="1">
        <v>20</v>
      </c>
      <c r="CW189" s="26"/>
    </row>
    <row r="190" spans="1:101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40">
        <v>0</v>
      </c>
      <c r="AM190" s="40">
        <v>2</v>
      </c>
      <c r="AN190" s="1">
        <v>0</v>
      </c>
      <c r="CW190" s="26"/>
    </row>
    <row r="192" spans="1:101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CW192" s="26"/>
    </row>
    <row r="193" spans="1:101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>AJ158</f>
        <v>0</v>
      </c>
      <c r="AK193" s="40">
        <v>0</v>
      </c>
      <c r="AL193" s="40">
        <v>0</v>
      </c>
      <c r="AM193" s="40">
        <v>0</v>
      </c>
      <c r="AN193" s="1">
        <v>0</v>
      </c>
      <c r="CW193" s="26"/>
    </row>
    <row r="194" spans="1:101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f>SUM(AJ159:AJ163)</f>
        <v>159</v>
      </c>
      <c r="AK194" s="40">
        <v>164</v>
      </c>
      <c r="AL194" s="40">
        <v>170</v>
      </c>
      <c r="AM194" s="40">
        <v>182</v>
      </c>
      <c r="AN194" s="1">
        <v>170</v>
      </c>
      <c r="CW194" s="26"/>
    </row>
    <row r="195" spans="1:101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f>SUM(AJ164:AJ168)</f>
        <v>954</v>
      </c>
      <c r="AK195" s="40">
        <v>922</v>
      </c>
      <c r="AL195" s="40">
        <v>901</v>
      </c>
      <c r="AM195" s="40">
        <v>957</v>
      </c>
      <c r="AN195" s="1">
        <v>941</v>
      </c>
      <c r="CW195" s="26"/>
    </row>
    <row r="196" spans="1:101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f>SUM(AJ169:AJ173)</f>
        <v>1187</v>
      </c>
      <c r="AK196" s="40">
        <v>1169</v>
      </c>
      <c r="AL196" s="40">
        <v>1216</v>
      </c>
      <c r="AM196" s="40">
        <v>1267</v>
      </c>
      <c r="AN196" s="1">
        <v>1227</v>
      </c>
      <c r="CW196" s="26"/>
    </row>
    <row r="197" spans="1:101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f>SUM(AJ174:AJ178)</f>
        <v>2023</v>
      </c>
      <c r="AK197" s="40">
        <v>2066</v>
      </c>
      <c r="AL197" s="40">
        <v>2039</v>
      </c>
      <c r="AM197" s="40">
        <v>2088</v>
      </c>
      <c r="AN197" s="1">
        <v>2059</v>
      </c>
      <c r="CW197" s="26"/>
    </row>
    <row r="198" spans="1:101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f>SUM(AJ179:AJ183)</f>
        <v>1601</v>
      </c>
      <c r="AK198" s="40">
        <v>1651</v>
      </c>
      <c r="AL198" s="40">
        <v>1745</v>
      </c>
      <c r="AM198" s="40">
        <v>1775</v>
      </c>
      <c r="AN198" s="1">
        <v>1764</v>
      </c>
      <c r="CW198" s="26"/>
    </row>
    <row r="199" spans="1:101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f>SUM(AJ184:AJ188)</f>
        <v>317</v>
      </c>
      <c r="AK199" s="40">
        <v>367</v>
      </c>
      <c r="AL199" s="40">
        <v>412</v>
      </c>
      <c r="AM199" s="40">
        <v>400</v>
      </c>
      <c r="AN199" s="1">
        <v>447</v>
      </c>
      <c r="CW199" s="26"/>
    </row>
    <row r="200" spans="1:101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f>AJ189</f>
        <v>9</v>
      </c>
      <c r="AK200" s="40">
        <v>8</v>
      </c>
      <c r="AL200" s="40">
        <v>16</v>
      </c>
      <c r="AM200" s="40">
        <v>10</v>
      </c>
      <c r="AN200" s="1">
        <v>20</v>
      </c>
      <c r="CW200" s="26"/>
    </row>
    <row r="201" spans="1:101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f>AJ190</f>
        <v>0</v>
      </c>
      <c r="AK201" s="40">
        <v>0</v>
      </c>
      <c r="AL201" s="40">
        <v>0</v>
      </c>
      <c r="AM201" s="40">
        <v>0</v>
      </c>
      <c r="AN201" s="1">
        <v>0</v>
      </c>
    </row>
    <row r="202" spans="1:101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L202" s="40">
        <v>0</v>
      </c>
      <c r="AM202" s="40">
        <v>0</v>
      </c>
      <c r="AN202" s="1">
        <v>0</v>
      </c>
      <c r="CW202" s="26"/>
    </row>
    <row r="203" spans="1:101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51">
        <v>2016</v>
      </c>
      <c r="AM204" s="40">
        <v>2017</v>
      </c>
      <c r="AN204" s="4">
        <v>2018</v>
      </c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CW205" s="26"/>
    </row>
    <row r="206" spans="1:101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f>SUM(AE207:AE239)</f>
        <v>5336</v>
      </c>
      <c r="AF206" s="40">
        <v>5220</v>
      </c>
      <c r="AG206" s="40">
        <v>5114</v>
      </c>
      <c r="AH206" s="40">
        <f>SUM(AH207:AH239)</f>
        <v>4920</v>
      </c>
      <c r="AI206" s="40">
        <f>SUM(AI207:AI239)</f>
        <v>4685</v>
      </c>
      <c r="AJ206" s="40">
        <v>4761</v>
      </c>
      <c r="AL206" s="40">
        <v>4665</v>
      </c>
      <c r="AM206" s="40">
        <v>4668</v>
      </c>
      <c r="AN206" s="1">
        <v>4481</v>
      </c>
      <c r="CW206" s="26"/>
    </row>
    <row r="207" spans="1:101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1">
        <v>0</v>
      </c>
      <c r="CW207" s="26"/>
    </row>
    <row r="208" spans="1:101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1">
        <v>0</v>
      </c>
      <c r="CW208" s="26"/>
    </row>
    <row r="209" spans="1:101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1">
        <v>0</v>
      </c>
      <c r="CW209" s="26"/>
    </row>
    <row r="210" spans="1:101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40">
        <v>0</v>
      </c>
      <c r="AM210" s="40">
        <v>0</v>
      </c>
      <c r="AN210" s="1">
        <v>2</v>
      </c>
      <c r="CW210" s="26"/>
    </row>
    <row r="211" spans="1:101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40">
        <v>8</v>
      </c>
      <c r="AM211" s="40">
        <v>4</v>
      </c>
      <c r="AN211" s="1">
        <v>1</v>
      </c>
      <c r="CW211" s="26"/>
    </row>
    <row r="212" spans="1:101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40">
        <v>18</v>
      </c>
      <c r="AM212" s="40">
        <v>24</v>
      </c>
      <c r="AN212" s="1">
        <v>12</v>
      </c>
      <c r="CW212" s="26"/>
    </row>
    <row r="213" spans="1:101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40">
        <v>36</v>
      </c>
      <c r="AM213" s="40">
        <v>52</v>
      </c>
      <c r="AN213" s="1">
        <v>51</v>
      </c>
      <c r="CW213" s="26"/>
    </row>
    <row r="214" spans="1:101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f>75+14</f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40">
        <v>78</v>
      </c>
      <c r="AM214" s="40">
        <v>106</v>
      </c>
      <c r="AN214" s="1">
        <v>92</v>
      </c>
      <c r="CW214" s="26"/>
    </row>
    <row r="215" spans="1:101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f>122+18</f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40">
        <v>137</v>
      </c>
      <c r="AM215" s="40">
        <v>129</v>
      </c>
      <c r="AN215" s="1">
        <v>133</v>
      </c>
      <c r="CW215" s="26"/>
    </row>
    <row r="216" spans="1:101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f>178+65</f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40">
        <v>176</v>
      </c>
      <c r="AM216" s="40">
        <v>186</v>
      </c>
      <c r="AN216" s="1">
        <v>180</v>
      </c>
      <c r="CW216" s="26"/>
    </row>
    <row r="217" spans="1:101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f>215+46+22+5</f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40">
        <v>208</v>
      </c>
      <c r="AM217" s="40">
        <v>194</v>
      </c>
      <c r="AN217" s="1">
        <v>204</v>
      </c>
      <c r="CW217" s="26"/>
    </row>
    <row r="218" spans="1:101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f>282+78+26+8</f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40">
        <v>226</v>
      </c>
      <c r="AM218" s="40">
        <v>232</v>
      </c>
      <c r="AN218" s="1">
        <v>222</v>
      </c>
      <c r="CW218" s="26"/>
    </row>
    <row r="219" spans="1:101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40">
        <v>284</v>
      </c>
      <c r="AM219" s="40">
        <v>241</v>
      </c>
      <c r="AN219" s="1">
        <v>226</v>
      </c>
      <c r="CW219" s="26"/>
    </row>
    <row r="220" spans="1:101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40">
        <v>234</v>
      </c>
      <c r="AM220" s="40">
        <v>252</v>
      </c>
      <c r="AN220" s="1">
        <v>243</v>
      </c>
      <c r="CW220" s="26"/>
    </row>
    <row r="221" spans="1:101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40">
        <v>247</v>
      </c>
      <c r="AM221" s="40">
        <v>217</v>
      </c>
      <c r="AN221" s="1">
        <v>232</v>
      </c>
      <c r="CW221" s="26"/>
    </row>
    <row r="222" spans="1:101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40">
        <v>261</v>
      </c>
      <c r="AM222" s="40">
        <v>247</v>
      </c>
      <c r="AN222" s="1">
        <v>245</v>
      </c>
      <c r="CW222" s="26"/>
    </row>
    <row r="223" spans="1:101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40">
        <v>235</v>
      </c>
      <c r="AM223" s="40">
        <v>246</v>
      </c>
      <c r="AN223" s="1">
        <v>221</v>
      </c>
      <c r="CW223" s="26"/>
    </row>
    <row r="224" spans="1:101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40">
        <v>274</v>
      </c>
      <c r="AM224" s="40">
        <v>254</v>
      </c>
      <c r="AN224" s="1">
        <v>271</v>
      </c>
      <c r="CW224" s="26"/>
    </row>
    <row r="225" spans="1:101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40">
        <v>249</v>
      </c>
      <c r="AM225" s="40">
        <v>256</v>
      </c>
      <c r="AN225" s="1">
        <v>254</v>
      </c>
      <c r="CW225" s="26"/>
    </row>
    <row r="226" spans="1:101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40">
        <v>253</v>
      </c>
      <c r="AM226" s="40">
        <v>289</v>
      </c>
      <c r="AN226" s="1">
        <v>258</v>
      </c>
      <c r="CW226" s="26"/>
    </row>
    <row r="227" spans="1:101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40">
        <v>242</v>
      </c>
      <c r="AM227" s="40">
        <v>247</v>
      </c>
      <c r="AN227" s="1">
        <v>238</v>
      </c>
      <c r="CW227" s="26"/>
    </row>
    <row r="228" spans="1:101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40">
        <v>270</v>
      </c>
      <c r="AM228" s="40">
        <v>238</v>
      </c>
      <c r="AN228" s="1">
        <v>227</v>
      </c>
      <c r="CW228" s="26"/>
    </row>
    <row r="229" spans="1:101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40">
        <v>236</v>
      </c>
      <c r="AM229" s="40">
        <v>259</v>
      </c>
      <c r="AN229" s="1">
        <v>201</v>
      </c>
      <c r="CW229" s="26"/>
    </row>
    <row r="230" spans="1:101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40">
        <v>224</v>
      </c>
      <c r="AM230" s="40">
        <v>199</v>
      </c>
      <c r="AN230" s="1">
        <v>237</v>
      </c>
      <c r="CW230" s="26"/>
    </row>
    <row r="231" spans="1:101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40">
        <v>190</v>
      </c>
      <c r="AM231" s="40">
        <v>228</v>
      </c>
      <c r="AN231" s="1">
        <v>186</v>
      </c>
      <c r="CW231" s="26"/>
    </row>
    <row r="232" spans="1:101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40">
        <v>176</v>
      </c>
      <c r="AM232" s="40">
        <v>191</v>
      </c>
      <c r="AN232" s="1">
        <v>187</v>
      </c>
      <c r="CW232" s="26"/>
    </row>
    <row r="233" spans="1:101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40">
        <v>134</v>
      </c>
      <c r="AM233" s="40">
        <v>140</v>
      </c>
      <c r="AN233" s="1">
        <v>134</v>
      </c>
      <c r="CW233" s="26"/>
    </row>
    <row r="234" spans="1:101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40">
        <v>103</v>
      </c>
      <c r="AM234" s="40">
        <v>92</v>
      </c>
      <c r="AN234" s="1">
        <v>85</v>
      </c>
      <c r="CW234" s="26"/>
    </row>
    <row r="235" spans="1:101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40">
        <v>64</v>
      </c>
      <c r="AM235" s="40">
        <v>73</v>
      </c>
      <c r="AN235" s="1">
        <v>55</v>
      </c>
      <c r="CW235" s="26"/>
    </row>
    <row r="236" spans="1:101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40">
        <v>53</v>
      </c>
      <c r="AM236" s="40">
        <v>43</v>
      </c>
      <c r="AN236" s="1">
        <v>47</v>
      </c>
      <c r="CW236" s="26"/>
    </row>
    <row r="237" spans="1:101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40">
        <v>29</v>
      </c>
      <c r="AM237" s="40">
        <v>16</v>
      </c>
      <c r="AN237" s="1">
        <v>24</v>
      </c>
      <c r="CW237" s="26"/>
    </row>
    <row r="238" spans="1:101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40">
        <v>20</v>
      </c>
      <c r="AM238" s="40">
        <v>13</v>
      </c>
      <c r="AN238" s="1">
        <v>13</v>
      </c>
      <c r="CW238" s="26"/>
    </row>
    <row r="239" spans="1:101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40">
        <v>0</v>
      </c>
      <c r="AM239" s="40">
        <v>3</v>
      </c>
      <c r="AN239" s="1">
        <v>0</v>
      </c>
      <c r="CW239" s="26"/>
    </row>
    <row r="240" spans="1:101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CW240" s="26"/>
    </row>
    <row r="241" spans="1:101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f>AJ207</f>
        <v>0</v>
      </c>
      <c r="AK241" s="40">
        <v>0</v>
      </c>
      <c r="AL241" s="40">
        <v>0</v>
      </c>
      <c r="AM241" s="40">
        <v>0</v>
      </c>
      <c r="AN241" s="1">
        <v>0</v>
      </c>
      <c r="CW241" s="26"/>
    </row>
    <row r="242" spans="1:101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f>SUM(H208:H212)</f>
        <v>16</v>
      </c>
      <c r="I242" s="14">
        <f>SUM(I208:I212)</f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f>SUM(AI208:AI212)</f>
        <v>27</v>
      </c>
      <c r="AJ242" s="40">
        <f>SUM(AJ208:AJ212)</f>
        <v>16</v>
      </c>
      <c r="AK242" s="40">
        <v>21</v>
      </c>
      <c r="AL242" s="40">
        <v>26</v>
      </c>
      <c r="AM242" s="40">
        <v>28</v>
      </c>
      <c r="AN242" s="1">
        <v>15</v>
      </c>
      <c r="CW242" s="26"/>
    </row>
    <row r="243" spans="1:101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f>SUM(H213:H217)</f>
        <v>801</v>
      </c>
      <c r="I243" s="14">
        <f>SUM(I213:I217)</f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f>SUM(AI213:AI217)</f>
        <v>685</v>
      </c>
      <c r="AJ243" s="40">
        <f>SUM(AJ213:AJ217)</f>
        <v>656</v>
      </c>
      <c r="AK243" s="40">
        <v>689</v>
      </c>
      <c r="AL243" s="40">
        <v>635</v>
      </c>
      <c r="AM243" s="40">
        <v>667</v>
      </c>
      <c r="AN243" s="1">
        <v>660</v>
      </c>
      <c r="CW243" s="26"/>
    </row>
    <row r="244" spans="1:101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f>SUM(H218:H222)</f>
        <v>2569</v>
      </c>
      <c r="I244" s="14">
        <f>SUM(I218:I222)</f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f>SUM(AI218:AI222)</f>
        <v>1166</v>
      </c>
      <c r="AJ244" s="40">
        <f>SUM(AJ218:AJ222)</f>
        <v>1166</v>
      </c>
      <c r="AK244" s="40">
        <v>1203</v>
      </c>
      <c r="AL244" s="40">
        <v>1252</v>
      </c>
      <c r="AM244" s="40">
        <v>1189</v>
      </c>
      <c r="AN244" s="1">
        <v>1168</v>
      </c>
      <c r="CW244" s="26"/>
    </row>
    <row r="245" spans="1:101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f>SUM(H223:H227)</f>
        <v>2451</v>
      </c>
      <c r="I245" s="14">
        <f>SUM(I223:I227)</f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f>SUM(AI223:AI227)</f>
        <v>1339</v>
      </c>
      <c r="AJ245" s="40">
        <f>SUM(AJ223:AJ227)</f>
        <v>1365</v>
      </c>
      <c r="AK245" s="40">
        <v>1291</v>
      </c>
      <c r="AL245" s="40">
        <v>1253</v>
      </c>
      <c r="AM245" s="40">
        <v>1292</v>
      </c>
      <c r="AN245" s="1">
        <v>1242</v>
      </c>
      <c r="CW245" s="26"/>
    </row>
    <row r="246" spans="1:101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f>SUM(H228:H232)</f>
        <v>1322</v>
      </c>
      <c r="I246" s="14">
        <f>SUM(I228:I232)</f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f>SUM(AI228:AI232)</f>
        <v>1132</v>
      </c>
      <c r="AJ246" s="40">
        <f>SUM(AJ228:AJ232)</f>
        <v>1182</v>
      </c>
      <c r="AK246" s="40">
        <v>1119</v>
      </c>
      <c r="AL246" s="40">
        <v>1096</v>
      </c>
      <c r="AM246" s="40">
        <v>1115</v>
      </c>
      <c r="AN246" s="1">
        <v>1038</v>
      </c>
      <c r="CW246" s="26"/>
    </row>
    <row r="247" spans="1:101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f>SUM(H233:H237)</f>
        <v>228</v>
      </c>
      <c r="I247" s="14">
        <f>SUM(I233:I237)</f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f>SUM(AI233:AI237)</f>
        <v>320</v>
      </c>
      <c r="AJ247" s="40">
        <f>SUM(AJ233:AJ237)</f>
        <v>358</v>
      </c>
      <c r="AK247" s="40">
        <v>358</v>
      </c>
      <c r="AL247" s="40">
        <v>383</v>
      </c>
      <c r="AM247" s="40">
        <v>364</v>
      </c>
      <c r="AN247" s="1">
        <v>345</v>
      </c>
      <c r="CW247" s="26"/>
    </row>
    <row r="248" spans="1:101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f>H238</f>
        <v>14</v>
      </c>
      <c r="I248" s="14">
        <f>I238</f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f>AJ238</f>
        <v>18</v>
      </c>
      <c r="AK248" s="40">
        <v>14</v>
      </c>
      <c r="AL248" s="40">
        <v>20</v>
      </c>
      <c r="AM248" s="40">
        <v>13</v>
      </c>
      <c r="AN248" s="1">
        <v>13</v>
      </c>
      <c r="CW248" s="26"/>
    </row>
    <row r="249" spans="1:101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f>H239</f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f>AJ239</f>
        <v>0</v>
      </c>
      <c r="AK249" s="50">
        <v>0</v>
      </c>
      <c r="AL249" s="50">
        <v>0</v>
      </c>
      <c r="AM249" s="50">
        <v>0</v>
      </c>
      <c r="AN249" s="3">
        <v>0</v>
      </c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AN250" s="1">
        <v>0</v>
      </c>
      <c r="CW250" s="26"/>
    </row>
    <row r="251" spans="1:101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101">
      <c r="A252" s="1" t="s">
        <v>0</v>
      </c>
      <c r="B252" s="19" t="s">
        <v>20</v>
      </c>
    </row>
    <row r="253" spans="1:101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51">
        <v>2016</v>
      </c>
      <c r="AM254" s="40">
        <v>2017</v>
      </c>
      <c r="AN254" s="4">
        <v>2018</v>
      </c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CW255" s="26"/>
    </row>
    <row r="256" spans="1:101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f>SUM(W257:W293)</f>
        <v>8895</v>
      </c>
      <c r="X256" s="54">
        <f>SUM(X257:X293)</f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f>SUM(AE257:AE294)</f>
        <v>16938</v>
      </c>
      <c r="AF256" s="40">
        <v>17585</v>
      </c>
      <c r="AG256" s="40">
        <v>18262</v>
      </c>
      <c r="AH256" s="40">
        <f>SUM(AH257:AH294)</f>
        <v>17466</v>
      </c>
      <c r="AI256" s="40">
        <f>SUM(AI257:AI294)</f>
        <v>18143</v>
      </c>
      <c r="AJ256" s="40">
        <v>19164</v>
      </c>
      <c r="AK256" s="40">
        <v>19711</v>
      </c>
      <c r="AL256" s="40">
        <v>21009</v>
      </c>
      <c r="AM256" s="40">
        <v>21154</v>
      </c>
      <c r="AN256" s="1">
        <v>21176</v>
      </c>
      <c r="CW256" s="26"/>
    </row>
    <row r="257" spans="1:101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40">
        <v>48</v>
      </c>
      <c r="AM257" s="40">
        <v>43</v>
      </c>
      <c r="AN257" s="1">
        <v>38</v>
      </c>
      <c r="CW257" s="26"/>
    </row>
    <row r="258" spans="1:101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40">
        <v>161</v>
      </c>
      <c r="AM258" s="40">
        <v>144</v>
      </c>
      <c r="AN258" s="1">
        <v>158</v>
      </c>
      <c r="CW258" s="26"/>
    </row>
    <row r="259" spans="1:101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40">
        <v>390</v>
      </c>
      <c r="AM259" s="40">
        <v>363</v>
      </c>
      <c r="AN259" s="1">
        <v>359</v>
      </c>
      <c r="CW259" s="26"/>
    </row>
    <row r="260" spans="1:101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40">
        <v>680</v>
      </c>
      <c r="AM260" s="40">
        <v>630</v>
      </c>
      <c r="AN260" s="1">
        <v>611</v>
      </c>
      <c r="CW260" s="26"/>
    </row>
    <row r="261" spans="1:101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40">
        <v>813</v>
      </c>
      <c r="AM261" s="40">
        <v>880</v>
      </c>
      <c r="AN261" s="1">
        <v>807</v>
      </c>
      <c r="CW261" s="26"/>
    </row>
    <row r="262" spans="1:101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40">
        <v>965</v>
      </c>
      <c r="AM262" s="40">
        <v>926</v>
      </c>
      <c r="AN262" s="1">
        <v>987</v>
      </c>
      <c r="CW262" s="26"/>
    </row>
    <row r="263" spans="1:101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40">
        <v>959</v>
      </c>
      <c r="AM263" s="40">
        <v>1077</v>
      </c>
      <c r="AN263" s="1">
        <v>1030</v>
      </c>
      <c r="CW263" s="26"/>
    </row>
    <row r="264" spans="1:101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40">
        <v>1054</v>
      </c>
      <c r="AM264" s="40">
        <v>1043</v>
      </c>
      <c r="AN264" s="1">
        <v>1022</v>
      </c>
      <c r="CW264" s="26"/>
    </row>
    <row r="265" spans="1:101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40">
        <v>1064</v>
      </c>
      <c r="AM265" s="40">
        <v>1053</v>
      </c>
      <c r="AN265" s="1">
        <v>1001</v>
      </c>
      <c r="CW265" s="26"/>
    </row>
    <row r="266" spans="1:101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40">
        <v>1080</v>
      </c>
      <c r="AM266" s="40">
        <v>1090</v>
      </c>
      <c r="AN266" s="1">
        <v>1058</v>
      </c>
      <c r="CW266" s="26"/>
    </row>
    <row r="267" spans="1:101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40">
        <v>1196</v>
      </c>
      <c r="AM267" s="40">
        <v>1095</v>
      </c>
      <c r="AN267" s="1">
        <v>1127</v>
      </c>
      <c r="CW267" s="26"/>
    </row>
    <row r="268" spans="1:101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40">
        <v>1223</v>
      </c>
      <c r="AM268" s="40">
        <v>1170</v>
      </c>
      <c r="AN268" s="1">
        <v>1193</v>
      </c>
      <c r="CW268" s="26"/>
    </row>
    <row r="269" spans="1:101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40">
        <v>1199</v>
      </c>
      <c r="AM269" s="40">
        <v>1181</v>
      </c>
      <c r="AN269" s="1">
        <v>1168</v>
      </c>
      <c r="CW269" s="26"/>
    </row>
    <row r="270" spans="1:101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40">
        <v>1160</v>
      </c>
      <c r="AM270" s="40">
        <v>1198</v>
      </c>
      <c r="AN270" s="1">
        <v>1228</v>
      </c>
      <c r="CW270" s="26"/>
    </row>
    <row r="271" spans="1:101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40">
        <v>1202</v>
      </c>
      <c r="AM271" s="40">
        <v>1206</v>
      </c>
      <c r="AN271" s="1">
        <v>1125</v>
      </c>
      <c r="CW271" s="26"/>
    </row>
    <row r="272" spans="1:101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40">
        <v>1178</v>
      </c>
      <c r="AM272" s="40">
        <v>1112</v>
      </c>
      <c r="AN272" s="1">
        <v>1160</v>
      </c>
      <c r="CW272" s="26"/>
    </row>
    <row r="273" spans="1:101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40">
        <v>1161</v>
      </c>
      <c r="AM273" s="40">
        <v>1107</v>
      </c>
      <c r="AN273" s="1">
        <v>1083</v>
      </c>
      <c r="CW273" s="26"/>
    </row>
    <row r="274" spans="1:101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40">
        <v>981</v>
      </c>
      <c r="AM274" s="40">
        <v>1079</v>
      </c>
      <c r="AN274" s="1">
        <v>1013</v>
      </c>
      <c r="CW274" s="26"/>
    </row>
    <row r="275" spans="1:101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40">
        <v>898</v>
      </c>
      <c r="AM275" s="40">
        <v>915</v>
      </c>
      <c r="AN275" s="1">
        <v>937</v>
      </c>
      <c r="CW275" s="26"/>
    </row>
    <row r="276" spans="1:101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40">
        <v>790</v>
      </c>
      <c r="AM276" s="40">
        <v>857</v>
      </c>
      <c r="AN276" s="1">
        <v>890</v>
      </c>
      <c r="CW276" s="26"/>
    </row>
    <row r="277" spans="1:101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40">
        <v>649</v>
      </c>
      <c r="AM277" s="40">
        <v>718</v>
      </c>
      <c r="AN277" s="1">
        <v>715</v>
      </c>
      <c r="CW277" s="26"/>
    </row>
    <row r="278" spans="1:101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40">
        <v>598</v>
      </c>
      <c r="AM278" s="40">
        <v>627</v>
      </c>
      <c r="AN278" s="1">
        <v>647</v>
      </c>
      <c r="CW278" s="26"/>
    </row>
    <row r="279" spans="1:101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40">
        <v>461</v>
      </c>
      <c r="AM279" s="40">
        <v>453</v>
      </c>
      <c r="AN279" s="1">
        <v>492</v>
      </c>
      <c r="CW279" s="26"/>
    </row>
    <row r="280" spans="1:101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40">
        <v>345</v>
      </c>
      <c r="AM280" s="40">
        <v>375</v>
      </c>
      <c r="AN280" s="1">
        <v>421</v>
      </c>
      <c r="CW280" s="26"/>
    </row>
    <row r="281" spans="1:101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40">
        <v>264</v>
      </c>
      <c r="AM281" s="40">
        <v>299</v>
      </c>
      <c r="AN281" s="1">
        <v>297</v>
      </c>
      <c r="CW281" s="26"/>
    </row>
    <row r="282" spans="1:101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40">
        <v>203</v>
      </c>
      <c r="AM282" s="40">
        <v>193</v>
      </c>
      <c r="AN282" s="1">
        <v>245</v>
      </c>
      <c r="CW282" s="26"/>
    </row>
    <row r="283" spans="1:101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40">
        <v>136</v>
      </c>
      <c r="AM283" s="40">
        <v>146</v>
      </c>
      <c r="AN283" s="1">
        <v>149</v>
      </c>
      <c r="CW283" s="26"/>
    </row>
    <row r="284" spans="1:101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40">
        <v>76</v>
      </c>
      <c r="AM284" s="40">
        <v>80</v>
      </c>
      <c r="AN284" s="1">
        <v>106</v>
      </c>
      <c r="CW284" s="26"/>
    </row>
    <row r="285" spans="1:101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40">
        <v>35</v>
      </c>
      <c r="AM285" s="40">
        <v>53</v>
      </c>
      <c r="AN285" s="1">
        <v>56</v>
      </c>
      <c r="CW285" s="26"/>
    </row>
    <row r="286" spans="1:101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40">
        <v>17</v>
      </c>
      <c r="AM286" s="40">
        <v>23</v>
      </c>
      <c r="AN286" s="1">
        <v>30</v>
      </c>
      <c r="CW286" s="26"/>
    </row>
    <row r="287" spans="1:101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40">
        <v>11</v>
      </c>
      <c r="AM287" s="40">
        <v>5</v>
      </c>
      <c r="AN287" s="1">
        <v>10</v>
      </c>
      <c r="CW287" s="26"/>
    </row>
    <row r="288" spans="1:101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40">
        <v>6</v>
      </c>
      <c r="AM288" s="40">
        <v>10</v>
      </c>
      <c r="AN288" s="1">
        <v>10</v>
      </c>
      <c r="CW288" s="26"/>
    </row>
    <row r="289" spans="1:101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40">
        <v>4</v>
      </c>
      <c r="AM289" s="40">
        <v>2</v>
      </c>
      <c r="AN289" s="1">
        <v>1</v>
      </c>
      <c r="CW289" s="26"/>
    </row>
    <row r="290" spans="1:101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40">
        <v>1</v>
      </c>
      <c r="AM290" s="40">
        <v>0</v>
      </c>
      <c r="AN290" s="1">
        <v>0</v>
      </c>
      <c r="CW290" s="26"/>
    </row>
    <row r="291" spans="1:101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M291" s="40">
        <v>1</v>
      </c>
      <c r="AN291" s="1">
        <v>0</v>
      </c>
      <c r="CW291" s="26"/>
    </row>
    <row r="292" spans="1:101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M292" s="40">
        <v>0</v>
      </c>
      <c r="AN292" s="1">
        <v>2</v>
      </c>
      <c r="CW292" s="26"/>
    </row>
    <row r="293" spans="1:101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L293" s="40">
        <v>1</v>
      </c>
      <c r="AM293" s="40">
        <v>0</v>
      </c>
      <c r="AN293" s="1">
        <v>0</v>
      </c>
      <c r="CW293" s="26"/>
    </row>
    <row r="294" spans="1:101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M294" s="40">
        <v>0</v>
      </c>
      <c r="AN294" s="1">
        <v>0</v>
      </c>
      <c r="CW294" s="26"/>
    </row>
    <row r="295" spans="1:101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CW295" s="26"/>
    </row>
    <row r="296" spans="1:101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f>S257</f>
        <v>31</v>
      </c>
      <c r="T296" s="14">
        <f>T257</f>
        <v>42</v>
      </c>
      <c r="U296" s="14">
        <f>U257</f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f>AJ257</f>
        <v>45</v>
      </c>
      <c r="AK296" s="40">
        <v>50</v>
      </c>
      <c r="AL296" s="40">
        <v>48</v>
      </c>
      <c r="AM296" s="40">
        <v>43</v>
      </c>
      <c r="AN296" s="1">
        <v>38</v>
      </c>
      <c r="CW296" s="26"/>
    </row>
    <row r="297" spans="1:101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f>SUM(S258:S262)</f>
        <v>2890</v>
      </c>
      <c r="T297" s="14">
        <f>SUM(T258:T262)</f>
        <v>2803</v>
      </c>
      <c r="U297" s="14">
        <f>SUM(U258:U262)</f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f>SUM(AJ258:AJ262)</f>
        <v>2798</v>
      </c>
      <c r="AK297" s="40">
        <v>2803</v>
      </c>
      <c r="AL297" s="40">
        <v>3009</v>
      </c>
      <c r="AM297" s="40">
        <v>2943</v>
      </c>
      <c r="AN297" s="1">
        <v>2922</v>
      </c>
      <c r="CW297" s="26"/>
    </row>
    <row r="298" spans="1:101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f>SUM(S263:S267)</f>
        <v>2957</v>
      </c>
      <c r="T298" s="14">
        <f>SUM(T263:T267)</f>
        <v>3021</v>
      </c>
      <c r="U298" s="14">
        <f>SUM(U263:U267)</f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f>SUM(AJ263:AJ267)</f>
        <v>5247</v>
      </c>
      <c r="AK298" s="40">
        <v>5194</v>
      </c>
      <c r="AL298" s="40">
        <v>5353</v>
      </c>
      <c r="AM298" s="40">
        <v>5358</v>
      </c>
      <c r="AN298" s="1">
        <v>5238</v>
      </c>
      <c r="CW298" s="26"/>
    </row>
    <row r="299" spans="1:101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f>SUM(S268:S272)</f>
        <v>1155</v>
      </c>
      <c r="T299" s="14">
        <f>SUM(T268:T272)</f>
        <v>1133</v>
      </c>
      <c r="U299" s="14">
        <f>SUM(U268:U272)</f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f>SUM(AJ268:AJ272)</f>
        <v>5297</v>
      </c>
      <c r="AK299" s="40">
        <v>5492</v>
      </c>
      <c r="AL299" s="40">
        <v>5962</v>
      </c>
      <c r="AM299" s="40">
        <v>5867</v>
      </c>
      <c r="AN299" s="1">
        <v>5874</v>
      </c>
      <c r="CW299" s="26"/>
    </row>
    <row r="300" spans="1:101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f>SUM(S273:S277)</f>
        <v>486</v>
      </c>
      <c r="T300" s="14">
        <f>SUM(T273:T277)</f>
        <v>474</v>
      </c>
      <c r="U300" s="14">
        <f>SUM(U273:U277)</f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f>SUM(AJ273:AJ277)</f>
        <v>4017</v>
      </c>
      <c r="AK300" s="40">
        <v>4208</v>
      </c>
      <c r="AL300" s="40">
        <v>4479</v>
      </c>
      <c r="AM300" s="40">
        <v>4676</v>
      </c>
      <c r="AN300" s="1">
        <v>4638</v>
      </c>
      <c r="CW300" s="26"/>
    </row>
    <row r="301" spans="1:101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f>SUM(S278:S282)</f>
        <v>185</v>
      </c>
      <c r="T301" s="14">
        <f>SUM(T278:T282)</f>
        <v>146</v>
      </c>
      <c r="U301" s="14">
        <f>SUM(U278:U282)</f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f>SUM(AJ278:AJ282)</f>
        <v>1547</v>
      </c>
      <c r="AK301" s="40">
        <v>1708</v>
      </c>
      <c r="AL301" s="40">
        <v>1871</v>
      </c>
      <c r="AM301" s="40">
        <v>1947</v>
      </c>
      <c r="AN301" s="1">
        <v>2102</v>
      </c>
      <c r="CW301" s="26"/>
    </row>
    <row r="302" spans="1:101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f>SUM(S283:S287)</f>
        <v>40</v>
      </c>
      <c r="T302" s="14">
        <f>SUM(T283:T287)</f>
        <v>39</v>
      </c>
      <c r="U302" s="14">
        <f>SUM(U283:U287)</f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f>SUM(AJ283:AJ287)</f>
        <v>207</v>
      </c>
      <c r="AK302" s="40">
        <v>251</v>
      </c>
      <c r="AL302" s="40">
        <v>275</v>
      </c>
      <c r="AM302" s="40">
        <v>307</v>
      </c>
      <c r="AN302" s="1">
        <v>351</v>
      </c>
      <c r="CW302" s="26"/>
    </row>
    <row r="303" spans="1:101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f>SUM(S288:S292)</f>
        <v>2</v>
      </c>
      <c r="T303" s="14">
        <f>SUM(T288:T292)</f>
        <v>0</v>
      </c>
      <c r="U303" s="14">
        <f>SUM(U288:U292)</f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f>SUM(AJ288:AJ292)</f>
        <v>6</v>
      </c>
      <c r="AK303" s="40">
        <v>5</v>
      </c>
      <c r="AL303" s="40">
        <v>11</v>
      </c>
      <c r="AM303" s="40">
        <v>13</v>
      </c>
      <c r="AN303" s="1">
        <v>13</v>
      </c>
      <c r="CW303" s="26"/>
    </row>
    <row r="304" spans="1:101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f t="shared" ref="S304:U305" si="0">S293</f>
        <v>0</v>
      </c>
      <c r="T304" s="14">
        <f t="shared" si="0"/>
        <v>0</v>
      </c>
      <c r="U304" s="14">
        <f t="shared" si="0"/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f>AJ293</f>
        <v>0</v>
      </c>
      <c r="AK304" s="40">
        <v>0</v>
      </c>
      <c r="AL304" s="40">
        <v>1</v>
      </c>
      <c r="AM304" s="40">
        <v>0</v>
      </c>
      <c r="AN304" s="1">
        <v>0</v>
      </c>
      <c r="CW304" s="26"/>
    </row>
    <row r="305" spans="1:101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f t="shared" si="0"/>
        <v>0</v>
      </c>
      <c r="T305" s="14">
        <f t="shared" si="0"/>
        <v>0</v>
      </c>
      <c r="U305" s="14">
        <f t="shared" si="0"/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50">
        <v>0</v>
      </c>
      <c r="AM305" s="50">
        <v>0</v>
      </c>
      <c r="AN305" s="3">
        <v>0</v>
      </c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51">
        <v>2016</v>
      </c>
      <c r="AM308" s="40">
        <v>2017</v>
      </c>
      <c r="AN308" s="4">
        <v>2018</v>
      </c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CW309" s="26"/>
    </row>
    <row r="310" spans="1:101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f>SUM(S311:S348)</f>
        <v>50188</v>
      </c>
      <c r="T310" s="12">
        <f>SUM(T311:T348)</f>
        <v>48755</v>
      </c>
      <c r="U310" s="12">
        <f>SUM(U311:U348)</f>
        <v>46743</v>
      </c>
      <c r="V310" s="1">
        <v>45082</v>
      </c>
      <c r="W310" s="33">
        <f>SUM(W311:W347)</f>
        <v>41031</v>
      </c>
      <c r="X310" s="54">
        <f>SUM(X311:X347)</f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f>SUM(AE311:AE348)</f>
        <v>41893</v>
      </c>
      <c r="AF310" s="40">
        <v>40590</v>
      </c>
      <c r="AG310" s="40">
        <v>40181</v>
      </c>
      <c r="AH310" s="40">
        <f>SUM(AH311:AH348)</f>
        <v>35903</v>
      </c>
      <c r="AI310" s="40">
        <f>SUM(AI311:AI348)</f>
        <v>34547</v>
      </c>
      <c r="AJ310" s="40">
        <v>33602</v>
      </c>
      <c r="AK310" s="40">
        <v>33817</v>
      </c>
      <c r="AL310" s="40">
        <v>34421</v>
      </c>
      <c r="AM310" s="40">
        <v>34740</v>
      </c>
      <c r="AN310" s="1">
        <v>34587</v>
      </c>
      <c r="CW310" s="26"/>
    </row>
    <row r="311" spans="1:101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1">
        <v>0</v>
      </c>
      <c r="CW311" s="26"/>
    </row>
    <row r="312" spans="1:101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1">
        <v>0</v>
      </c>
      <c r="CW312" s="26"/>
    </row>
    <row r="313" spans="1:101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40">
        <v>22</v>
      </c>
      <c r="AM313" s="40">
        <v>18</v>
      </c>
      <c r="AN313" s="1">
        <v>26</v>
      </c>
      <c r="CW313" s="26"/>
    </row>
    <row r="314" spans="1:101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40">
        <v>72</v>
      </c>
      <c r="AM314" s="40">
        <v>75</v>
      </c>
      <c r="AN314" s="1">
        <v>67</v>
      </c>
      <c r="CW314" s="26"/>
    </row>
    <row r="315" spans="1:101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40">
        <v>194</v>
      </c>
      <c r="AM315" s="40">
        <v>186</v>
      </c>
      <c r="AN315" s="1">
        <v>176</v>
      </c>
      <c r="CW315" s="26"/>
    </row>
    <row r="316" spans="1:101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40">
        <v>294</v>
      </c>
      <c r="AM316" s="40">
        <v>332</v>
      </c>
      <c r="AN316" s="1">
        <v>238</v>
      </c>
      <c r="CW316" s="26"/>
    </row>
    <row r="317" spans="1:101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40">
        <v>379</v>
      </c>
      <c r="AM317" s="40">
        <v>396</v>
      </c>
      <c r="AN317" s="1">
        <v>365</v>
      </c>
      <c r="CW317" s="26"/>
    </row>
    <row r="318" spans="1:101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40">
        <v>514</v>
      </c>
      <c r="AM318" s="40">
        <v>488</v>
      </c>
      <c r="AN318" s="1">
        <v>485</v>
      </c>
      <c r="CW318" s="26"/>
    </row>
    <row r="319" spans="1:101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40">
        <v>651</v>
      </c>
      <c r="AM319" s="40">
        <v>603</v>
      </c>
      <c r="AN319" s="1">
        <v>608</v>
      </c>
      <c r="CW319" s="26"/>
    </row>
    <row r="320" spans="1:101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40">
        <v>848</v>
      </c>
      <c r="AM320" s="40">
        <v>843</v>
      </c>
      <c r="AN320" s="1">
        <v>786</v>
      </c>
      <c r="CW320" s="26"/>
    </row>
    <row r="321" spans="1:101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40">
        <v>1144</v>
      </c>
      <c r="AM321" s="40">
        <v>1121</v>
      </c>
      <c r="AN321" s="1">
        <v>1110</v>
      </c>
      <c r="CW321" s="26"/>
    </row>
    <row r="322" spans="1:101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40">
        <v>1468</v>
      </c>
      <c r="AM322" s="40">
        <v>1482</v>
      </c>
      <c r="AN322" s="1">
        <v>1469</v>
      </c>
      <c r="CW322" s="26"/>
    </row>
    <row r="323" spans="1:101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40">
        <v>1861</v>
      </c>
      <c r="AM323" s="40">
        <v>1929</v>
      </c>
      <c r="AN323" s="1">
        <v>1847</v>
      </c>
      <c r="CW323" s="26"/>
    </row>
    <row r="324" spans="1:101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40">
        <v>2235</v>
      </c>
      <c r="AM324" s="40">
        <v>2281</v>
      </c>
      <c r="AN324" s="1">
        <v>2287</v>
      </c>
      <c r="CW324" s="26"/>
    </row>
    <row r="325" spans="1:101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40">
        <v>2590</v>
      </c>
      <c r="AM325" s="40">
        <v>2602</v>
      </c>
      <c r="AN325" s="1">
        <v>2534</v>
      </c>
      <c r="CW325" s="26"/>
    </row>
    <row r="326" spans="1:101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40">
        <v>2823</v>
      </c>
      <c r="AM326" s="40">
        <v>2841</v>
      </c>
      <c r="AN326" s="1">
        <v>2764</v>
      </c>
      <c r="CW326" s="26"/>
    </row>
    <row r="327" spans="1:101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40">
        <v>2927</v>
      </c>
      <c r="AM327" s="40">
        <v>2974</v>
      </c>
      <c r="AN327" s="1">
        <v>2926</v>
      </c>
      <c r="CW327" s="26"/>
    </row>
    <row r="328" spans="1:101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40">
        <v>2885</v>
      </c>
      <c r="AM328" s="40">
        <v>2801</v>
      </c>
      <c r="AN328" s="1">
        <v>2785</v>
      </c>
      <c r="CW328" s="26"/>
    </row>
    <row r="329" spans="1:101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40">
        <v>2596</v>
      </c>
      <c r="AM329" s="40">
        <v>2670</v>
      </c>
      <c r="AN329" s="1">
        <v>2681</v>
      </c>
      <c r="CW329" s="26"/>
    </row>
    <row r="330" spans="1:101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40">
        <v>2313</v>
      </c>
      <c r="AM330" s="40">
        <v>2341</v>
      </c>
      <c r="AN330" s="1">
        <v>2460</v>
      </c>
      <c r="CW330" s="26"/>
    </row>
    <row r="331" spans="1:101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40">
        <v>1944</v>
      </c>
      <c r="AM331" s="40">
        <v>1984</v>
      </c>
      <c r="AN331" s="1">
        <v>2037</v>
      </c>
      <c r="CW331" s="26"/>
    </row>
    <row r="332" spans="1:101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40">
        <v>1687</v>
      </c>
      <c r="AM332" s="40">
        <v>1722</v>
      </c>
      <c r="AN332" s="1">
        <v>1726</v>
      </c>
      <c r="CW332" s="26"/>
    </row>
    <row r="333" spans="1:101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40">
        <v>1399</v>
      </c>
      <c r="AM333" s="40">
        <v>1390</v>
      </c>
      <c r="AN333" s="1">
        <v>1443</v>
      </c>
      <c r="CW333" s="26"/>
    </row>
    <row r="334" spans="1:101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40">
        <v>1130</v>
      </c>
      <c r="AM334" s="40">
        <v>1111</v>
      </c>
      <c r="AN334" s="1">
        <v>1095</v>
      </c>
      <c r="CW334" s="26"/>
    </row>
    <row r="335" spans="1:101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40">
        <v>830</v>
      </c>
      <c r="AM335" s="40">
        <v>884</v>
      </c>
      <c r="AN335" s="1">
        <v>854</v>
      </c>
      <c r="CW335" s="26"/>
    </row>
    <row r="336" spans="1:101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40">
        <v>623</v>
      </c>
      <c r="AM336" s="40">
        <v>683</v>
      </c>
      <c r="AN336" s="1">
        <v>752</v>
      </c>
      <c r="CW336" s="26"/>
    </row>
    <row r="337" spans="1:101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40">
        <v>425</v>
      </c>
      <c r="AM337" s="40">
        <v>427</v>
      </c>
      <c r="AN337" s="1">
        <v>445</v>
      </c>
      <c r="CW337" s="26"/>
    </row>
    <row r="338" spans="1:101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40">
        <v>252</v>
      </c>
      <c r="AM338" s="40">
        <v>268</v>
      </c>
      <c r="AN338" s="1">
        <v>265</v>
      </c>
      <c r="CW338" s="26"/>
    </row>
    <row r="339" spans="1:101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40">
        <v>138</v>
      </c>
      <c r="AM339" s="40">
        <v>154</v>
      </c>
      <c r="AN339" s="1">
        <v>158</v>
      </c>
      <c r="CW339" s="26"/>
    </row>
    <row r="340" spans="1:101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40">
        <v>94</v>
      </c>
      <c r="AM340" s="40">
        <v>85</v>
      </c>
      <c r="AN340" s="1">
        <v>107</v>
      </c>
      <c r="CW340" s="26"/>
    </row>
    <row r="341" spans="1:101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40">
        <v>39</v>
      </c>
      <c r="AM341" s="40">
        <v>27</v>
      </c>
      <c r="AN341" s="1">
        <v>57</v>
      </c>
      <c r="CW341" s="26"/>
    </row>
    <row r="342" spans="1:101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40">
        <v>20</v>
      </c>
      <c r="AM342" s="40">
        <v>12</v>
      </c>
      <c r="AN342" s="1">
        <v>16</v>
      </c>
      <c r="CW342" s="26"/>
    </row>
    <row r="343" spans="1:101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40">
        <v>10</v>
      </c>
      <c r="AM343" s="40">
        <v>5</v>
      </c>
      <c r="AN343" s="1">
        <v>11</v>
      </c>
      <c r="CW343" s="26"/>
    </row>
    <row r="344" spans="1:101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40">
        <v>10</v>
      </c>
      <c r="AM344" s="40">
        <v>2</v>
      </c>
      <c r="AN344" s="1">
        <v>5</v>
      </c>
      <c r="CW344" s="26"/>
    </row>
    <row r="345" spans="1:101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>
        <v>0</v>
      </c>
      <c r="AL345" s="40">
        <v>0</v>
      </c>
      <c r="AM345" s="40">
        <v>3</v>
      </c>
      <c r="AN345" s="1">
        <v>0</v>
      </c>
      <c r="CW345" s="26"/>
    </row>
    <row r="346" spans="1:101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>
        <v>0</v>
      </c>
      <c r="AL346" s="40">
        <v>1</v>
      </c>
      <c r="AM346" s="40">
        <v>0</v>
      </c>
      <c r="AN346" s="1">
        <v>2</v>
      </c>
      <c r="CW346" s="26"/>
    </row>
    <row r="347" spans="1:101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40">
        <v>3</v>
      </c>
      <c r="AM347" s="40">
        <v>0</v>
      </c>
      <c r="AN347" s="1">
        <v>0</v>
      </c>
      <c r="CW347" s="26"/>
    </row>
    <row r="348" spans="1:101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1</v>
      </c>
      <c r="AN348" s="1">
        <v>0</v>
      </c>
      <c r="CW348" s="26"/>
    </row>
    <row r="349" spans="1:101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CW349" s="26"/>
    </row>
    <row r="350" spans="1:101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f>S311</f>
        <v>0</v>
      </c>
      <c r="T350" s="14">
        <f>T311</f>
        <v>0</v>
      </c>
      <c r="U350" s="14">
        <f>U311</f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f>AJ311</f>
        <v>0</v>
      </c>
      <c r="AK350" s="40">
        <v>0</v>
      </c>
      <c r="AL350" s="40">
        <v>0</v>
      </c>
      <c r="AM350" s="40">
        <v>0</v>
      </c>
      <c r="AN350" s="1">
        <v>0</v>
      </c>
      <c r="CW350" s="26"/>
    </row>
    <row r="351" spans="1:101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f>SUM(S312:S316)</f>
        <v>3599</v>
      </c>
      <c r="T351" s="14">
        <f>SUM(T312:T316)</f>
        <v>3198</v>
      </c>
      <c r="U351" s="14">
        <f>SUM(U312:U316)</f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f>SUM(AJ312:AJ316)</f>
        <v>623</v>
      </c>
      <c r="AK351" s="40">
        <v>610</v>
      </c>
      <c r="AL351" s="40">
        <v>582</v>
      </c>
      <c r="AM351" s="40">
        <v>611</v>
      </c>
      <c r="AN351" s="1">
        <v>507</v>
      </c>
      <c r="CW351" s="26"/>
    </row>
    <row r="352" spans="1:101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f>SUM(S317:S321)</f>
        <v>21137</v>
      </c>
      <c r="T352" s="14">
        <f>SUM(T317:T321)</f>
        <v>19648</v>
      </c>
      <c r="U352" s="14">
        <f>SUM(U317:U321)</f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f>SUM(AJ317:AJ321)</f>
        <v>3627</v>
      </c>
      <c r="AK352" s="40">
        <v>3531</v>
      </c>
      <c r="AL352" s="40">
        <v>3536</v>
      </c>
      <c r="AM352" s="40">
        <v>3451</v>
      </c>
      <c r="AN352" s="1">
        <v>3354</v>
      </c>
      <c r="CW352" s="26"/>
    </row>
    <row r="353" spans="1:101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f>SUM(S322:S326)</f>
        <v>15416</v>
      </c>
      <c r="T353" s="14">
        <f>SUM(T322:T326)</f>
        <v>15944</v>
      </c>
      <c r="U353" s="14">
        <f>SUM(U322:U326)</f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f>SUM(AJ322:AJ326)</f>
        <v>10949</v>
      </c>
      <c r="AK353" s="40">
        <v>10878</v>
      </c>
      <c r="AL353" s="40">
        <v>10977</v>
      </c>
      <c r="AM353" s="40">
        <v>11135</v>
      </c>
      <c r="AN353" s="1">
        <v>10901</v>
      </c>
      <c r="CW353" s="26"/>
    </row>
    <row r="354" spans="1:101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f>SUM(S327:S331)</f>
        <v>6957</v>
      </c>
      <c r="T354" s="14">
        <f>SUM(T327:T331)</f>
        <v>6947</v>
      </c>
      <c r="U354" s="14">
        <f>SUM(U327:U331)</f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f>SUM(AJ327:AJ331)</f>
        <v>12104</v>
      </c>
      <c r="AK354" s="40">
        <v>12359</v>
      </c>
      <c r="AL354" s="40">
        <v>12665</v>
      </c>
      <c r="AM354" s="40">
        <v>12770</v>
      </c>
      <c r="AN354" s="1">
        <v>12889</v>
      </c>
      <c r="CW354" s="26"/>
    </row>
    <row r="355" spans="1:101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f>SUM(S332:S336)</f>
        <v>2571</v>
      </c>
      <c r="T355" s="14">
        <f>SUM(T332:T336)</f>
        <v>2501</v>
      </c>
      <c r="U355" s="14">
        <f>SUM(U332:U336)</f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f>SUM(AJ332:AJ336)</f>
        <v>5494</v>
      </c>
      <c r="AK355" s="40">
        <v>5517</v>
      </c>
      <c r="AL355" s="40">
        <v>5669</v>
      </c>
      <c r="AM355" s="40">
        <v>5790</v>
      </c>
      <c r="AN355" s="1">
        <v>5870</v>
      </c>
      <c r="CW355" s="26"/>
    </row>
    <row r="356" spans="1:101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f>SUM(S337:S341)</f>
        <v>487</v>
      </c>
      <c r="T356" s="14">
        <f>SUM(T337:T341)</f>
        <v>494</v>
      </c>
      <c r="U356" s="14">
        <f>SUM(U337:U341)</f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f>SUM(AJ337:AJ341)</f>
        <v>779</v>
      </c>
      <c r="AK356" s="40">
        <v>892</v>
      </c>
      <c r="AL356" s="40">
        <v>948</v>
      </c>
      <c r="AM356" s="40">
        <v>961</v>
      </c>
      <c r="AN356" s="1">
        <v>1032</v>
      </c>
      <c r="CW356" s="26"/>
    </row>
    <row r="357" spans="1:101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f>SUM(S342:S346)</f>
        <v>20</v>
      </c>
      <c r="T357" s="14">
        <f>SUM(T342:T346)</f>
        <v>21</v>
      </c>
      <c r="U357" s="14">
        <f>SUM(U342:U346)</f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f>SUM(AJ342:AJ346)</f>
        <v>26</v>
      </c>
      <c r="AK357" s="40">
        <v>29</v>
      </c>
      <c r="AL357" s="40">
        <v>41</v>
      </c>
      <c r="AM357" s="40">
        <v>22</v>
      </c>
      <c r="AN357" s="1">
        <v>34</v>
      </c>
      <c r="CW357" s="26"/>
    </row>
    <row r="358" spans="1:101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f t="shared" ref="S358:U359" si="1">S347</f>
        <v>1</v>
      </c>
      <c r="T358" s="14">
        <f t="shared" si="1"/>
        <v>2</v>
      </c>
      <c r="U358" s="14">
        <f t="shared" si="1"/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f>AJ347</f>
        <v>0</v>
      </c>
      <c r="AK358" s="40">
        <v>1</v>
      </c>
      <c r="AL358" s="40">
        <v>3</v>
      </c>
      <c r="AM358" s="40">
        <v>0</v>
      </c>
      <c r="AN358" s="1">
        <v>0</v>
      </c>
      <c r="CW358" s="26"/>
    </row>
    <row r="359" spans="1:101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f t="shared" si="1"/>
        <v>0</v>
      </c>
      <c r="T359" s="14">
        <f t="shared" si="1"/>
        <v>0</v>
      </c>
      <c r="U359" s="14">
        <f t="shared" si="1"/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50">
        <v>0</v>
      </c>
      <c r="AM359" s="50">
        <v>0</v>
      </c>
      <c r="AN359" s="3">
        <v>0</v>
      </c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51">
        <v>2016</v>
      </c>
      <c r="AM362" s="40">
        <v>2017</v>
      </c>
      <c r="AN362" s="4">
        <v>2018</v>
      </c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AB363" s="44"/>
      <c r="CW363" s="26"/>
    </row>
    <row r="364" spans="1:101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f>SUM(S365:S402)</f>
        <v>1018</v>
      </c>
      <c r="T364" s="12">
        <f>SUM(T365:T402)</f>
        <v>986</v>
      </c>
      <c r="U364" s="12">
        <f>SUM(U365:U402)</f>
        <v>1082</v>
      </c>
      <c r="V364" s="1">
        <v>1225</v>
      </c>
      <c r="W364" s="33">
        <f>SUM(W365:W401)</f>
        <v>1067</v>
      </c>
      <c r="X364" s="54">
        <f>SUM(X365:X401)</f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f>SUM(AE365:AE402)</f>
        <v>2232</v>
      </c>
      <c r="AF364" s="40">
        <v>2265</v>
      </c>
      <c r="AG364" s="40">
        <v>2351</v>
      </c>
      <c r="AH364" s="40">
        <f>SUM(AH365:AH402)</f>
        <v>2053</v>
      </c>
      <c r="AI364" s="40">
        <f>SUM(AI365:AI402)</f>
        <v>2017</v>
      </c>
      <c r="AJ364" s="40">
        <v>2145</v>
      </c>
      <c r="AK364" s="40">
        <v>1979</v>
      </c>
      <c r="AL364" s="40">
        <v>2018</v>
      </c>
      <c r="AM364" s="40">
        <v>1984</v>
      </c>
      <c r="AN364" s="1">
        <v>1791</v>
      </c>
      <c r="CW364" s="26"/>
    </row>
    <row r="365" spans="1:101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M365" s="40">
        <v>0</v>
      </c>
      <c r="AN365" s="1">
        <v>0</v>
      </c>
      <c r="CW365" s="26"/>
    </row>
    <row r="366" spans="1:101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M366" s="40">
        <v>0</v>
      </c>
      <c r="AN366" s="1">
        <v>0</v>
      </c>
      <c r="CW366" s="26"/>
    </row>
    <row r="367" spans="1:101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M367" s="40">
        <v>0</v>
      </c>
      <c r="AN367" s="1">
        <v>0</v>
      </c>
      <c r="CW367" s="26"/>
    </row>
    <row r="368" spans="1:101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M368" s="40">
        <v>0</v>
      </c>
      <c r="AN368" s="1">
        <v>0</v>
      </c>
      <c r="CW368" s="26"/>
    </row>
    <row r="369" spans="1:101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40">
        <v>1</v>
      </c>
      <c r="AM369" s="40">
        <v>0</v>
      </c>
      <c r="AN369" s="1">
        <v>1</v>
      </c>
      <c r="CW369" s="26"/>
    </row>
    <row r="370" spans="1:101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M370" s="40">
        <v>1</v>
      </c>
      <c r="AN370" s="1">
        <v>1</v>
      </c>
      <c r="CW370" s="26"/>
    </row>
    <row r="371" spans="1:101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40">
        <v>5</v>
      </c>
      <c r="AM371" s="40">
        <v>1</v>
      </c>
      <c r="AN371" s="1">
        <v>5</v>
      </c>
      <c r="CW371" s="26"/>
    </row>
    <row r="372" spans="1:101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40">
        <v>3</v>
      </c>
      <c r="AM372" s="40">
        <v>6</v>
      </c>
      <c r="AN372" s="1">
        <v>6</v>
      </c>
      <c r="CW372" s="26"/>
    </row>
    <row r="373" spans="1:101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40">
        <v>9</v>
      </c>
      <c r="AM373" s="40">
        <v>9</v>
      </c>
      <c r="AN373" s="1">
        <v>3</v>
      </c>
      <c r="CW373" s="26"/>
    </row>
    <row r="374" spans="1:101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40">
        <v>17</v>
      </c>
      <c r="AM374" s="40">
        <v>14</v>
      </c>
      <c r="AN374" s="1">
        <v>20</v>
      </c>
      <c r="CW374" s="26"/>
    </row>
    <row r="375" spans="1:101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40">
        <v>23</v>
      </c>
      <c r="AM375" s="40">
        <v>18</v>
      </c>
      <c r="AN375" s="1">
        <v>20</v>
      </c>
      <c r="CW375" s="26"/>
    </row>
    <row r="376" spans="1:101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40">
        <v>29</v>
      </c>
      <c r="AM376" s="40">
        <v>22</v>
      </c>
      <c r="AN376" s="1">
        <v>24</v>
      </c>
      <c r="CW376" s="26"/>
    </row>
    <row r="377" spans="1:101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40">
        <v>31</v>
      </c>
      <c r="AM377" s="40">
        <v>39</v>
      </c>
      <c r="AN377" s="1">
        <v>32</v>
      </c>
      <c r="CW377" s="26"/>
    </row>
    <row r="378" spans="1:101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40">
        <v>44</v>
      </c>
      <c r="AM378" s="40">
        <v>52</v>
      </c>
      <c r="AN378" s="1">
        <v>37</v>
      </c>
      <c r="CW378" s="26"/>
    </row>
    <row r="379" spans="1:101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40">
        <v>67</v>
      </c>
      <c r="AM379" s="40">
        <v>70</v>
      </c>
      <c r="AN379" s="1">
        <v>64</v>
      </c>
      <c r="CW379" s="26"/>
    </row>
    <row r="380" spans="1:101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40">
        <v>77</v>
      </c>
      <c r="AM380" s="40">
        <v>76</v>
      </c>
      <c r="AN380" s="1">
        <v>66</v>
      </c>
      <c r="CW380" s="26"/>
    </row>
    <row r="381" spans="1:101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40">
        <v>109</v>
      </c>
      <c r="AM381" s="40">
        <v>85</v>
      </c>
      <c r="AN381" s="1">
        <v>86</v>
      </c>
      <c r="CW381" s="26"/>
    </row>
    <row r="382" spans="1:101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40">
        <v>123</v>
      </c>
      <c r="AM382" s="40">
        <v>128</v>
      </c>
      <c r="AN382" s="1">
        <v>107</v>
      </c>
      <c r="CW382" s="26"/>
    </row>
    <row r="383" spans="1:101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40">
        <v>131</v>
      </c>
      <c r="AM383" s="40">
        <v>115</v>
      </c>
      <c r="AN383" s="1">
        <v>124</v>
      </c>
      <c r="CW383" s="26"/>
    </row>
    <row r="384" spans="1:101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40">
        <v>128</v>
      </c>
      <c r="AM384" s="40">
        <v>147</v>
      </c>
      <c r="AN384" s="1">
        <v>109</v>
      </c>
      <c r="CW384" s="26"/>
    </row>
    <row r="385" spans="1:101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40">
        <v>133</v>
      </c>
      <c r="AM385" s="40">
        <v>136</v>
      </c>
      <c r="AN385" s="1">
        <v>134</v>
      </c>
      <c r="CW385" s="26"/>
    </row>
    <row r="386" spans="1:101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40">
        <v>181</v>
      </c>
      <c r="AM386" s="40">
        <v>148</v>
      </c>
      <c r="AN386" s="1">
        <v>140</v>
      </c>
      <c r="CW386" s="26"/>
    </row>
    <row r="387" spans="1:101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40">
        <v>199</v>
      </c>
      <c r="AM387" s="40">
        <v>177</v>
      </c>
      <c r="AN387" s="1">
        <v>131</v>
      </c>
      <c r="CW387" s="26"/>
    </row>
    <row r="388" spans="1:101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40">
        <v>183</v>
      </c>
      <c r="AM388" s="40">
        <v>153</v>
      </c>
      <c r="AN388" s="1">
        <v>159</v>
      </c>
      <c r="CW388" s="26"/>
    </row>
    <row r="389" spans="1:101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40">
        <v>157</v>
      </c>
      <c r="AM389" s="40">
        <v>154</v>
      </c>
      <c r="AN389" s="1">
        <v>142</v>
      </c>
      <c r="CW389" s="26"/>
    </row>
    <row r="390" spans="1:101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40">
        <v>116</v>
      </c>
      <c r="AM390" s="40">
        <v>135</v>
      </c>
      <c r="AN390" s="1">
        <v>112</v>
      </c>
      <c r="CW390" s="26"/>
    </row>
    <row r="391" spans="1:101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40">
        <v>95</v>
      </c>
      <c r="AM391" s="40">
        <v>108</v>
      </c>
      <c r="AN391" s="1">
        <v>100</v>
      </c>
      <c r="CW391" s="26"/>
    </row>
    <row r="392" spans="1:101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40">
        <v>74</v>
      </c>
      <c r="AM392" s="40">
        <v>80</v>
      </c>
      <c r="AN392" s="1">
        <v>55</v>
      </c>
      <c r="CW392" s="26"/>
    </row>
    <row r="393" spans="1:101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40">
        <v>40</v>
      </c>
      <c r="AM393" s="40">
        <v>49</v>
      </c>
      <c r="AN393" s="1">
        <v>48</v>
      </c>
      <c r="CW393" s="26"/>
    </row>
    <row r="394" spans="1:101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40">
        <v>21</v>
      </c>
      <c r="AM394" s="40">
        <v>37</v>
      </c>
      <c r="AN394" s="1">
        <v>37</v>
      </c>
      <c r="CW394" s="26"/>
    </row>
    <row r="395" spans="1:101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40">
        <v>15</v>
      </c>
      <c r="AM395" s="40">
        <v>17</v>
      </c>
      <c r="AN395" s="1">
        <v>16</v>
      </c>
      <c r="CW395" s="26"/>
    </row>
    <row r="396" spans="1:101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40">
        <v>5</v>
      </c>
      <c r="AM396" s="40">
        <v>2</v>
      </c>
      <c r="AN396" s="1">
        <v>6</v>
      </c>
      <c r="CW396" s="26"/>
    </row>
    <row r="397" spans="1:101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40">
        <v>1</v>
      </c>
      <c r="AM397" s="40">
        <v>2</v>
      </c>
      <c r="AN397" s="1">
        <v>2</v>
      </c>
      <c r="CW397" s="26"/>
    </row>
    <row r="398" spans="1:101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M398" s="40">
        <v>1</v>
      </c>
      <c r="AN398" s="1">
        <v>2</v>
      </c>
      <c r="CW398" s="26"/>
    </row>
    <row r="399" spans="1:101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L399" s="40">
        <v>1</v>
      </c>
      <c r="AM399" s="40">
        <v>2</v>
      </c>
      <c r="AN399" s="1">
        <v>1</v>
      </c>
      <c r="CW399" s="26"/>
    </row>
    <row r="400" spans="1:101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AM400" s="40">
        <v>0</v>
      </c>
      <c r="AN400" s="1">
        <v>0</v>
      </c>
      <c r="CW400" s="26"/>
    </row>
    <row r="401" spans="1:101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M401" s="40">
        <v>0</v>
      </c>
      <c r="AN401" s="1">
        <v>1</v>
      </c>
      <c r="CW401" s="26"/>
    </row>
    <row r="402" spans="1:101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M402" s="40">
        <v>2</v>
      </c>
      <c r="AN402" s="1">
        <v>0</v>
      </c>
      <c r="CW402" s="26"/>
    </row>
    <row r="403" spans="1:101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CW403" s="26"/>
    </row>
    <row r="404" spans="1:101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f>S365</f>
        <v>0</v>
      </c>
      <c r="T404" s="14">
        <f>T365</f>
        <v>0</v>
      </c>
      <c r="U404" s="14">
        <f>U365</f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f>AJ365</f>
        <v>0</v>
      </c>
      <c r="AK404" s="40">
        <v>0</v>
      </c>
      <c r="AL404" s="40">
        <v>0</v>
      </c>
      <c r="AM404" s="40">
        <v>0</v>
      </c>
      <c r="AN404" s="1">
        <v>0</v>
      </c>
      <c r="CW404" s="26"/>
    </row>
    <row r="405" spans="1:101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f>SUM(S366:S370)</f>
        <v>1</v>
      </c>
      <c r="T405" s="14">
        <f>SUM(T366:T370)</f>
        <v>0</v>
      </c>
      <c r="U405" s="14">
        <f>SUM(U366:U370)</f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f>SUM(AJ366:AJ370)</f>
        <v>4</v>
      </c>
      <c r="AK405" s="40">
        <v>1</v>
      </c>
      <c r="AL405" s="40">
        <v>1</v>
      </c>
      <c r="AM405" s="40">
        <v>1</v>
      </c>
      <c r="AN405" s="1">
        <v>2</v>
      </c>
      <c r="CW405" s="26"/>
    </row>
    <row r="406" spans="1:101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f>SUM(S371:S375)</f>
        <v>149</v>
      </c>
      <c r="T406" s="14">
        <f>SUM(T371:T375)</f>
        <v>112</v>
      </c>
      <c r="U406" s="14">
        <f>SUM(U371:U375)</f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f>SUM(AJ371:AJ375)</f>
        <v>60</v>
      </c>
      <c r="AK406" s="40">
        <v>54</v>
      </c>
      <c r="AL406" s="40">
        <v>57</v>
      </c>
      <c r="AM406" s="40">
        <v>48</v>
      </c>
      <c r="AN406" s="1">
        <v>54</v>
      </c>
      <c r="CW406" s="26"/>
    </row>
    <row r="407" spans="1:101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f>SUM(S376:S380)</f>
        <v>308</v>
      </c>
      <c r="T407" s="14">
        <f>SUM(T376:T380)</f>
        <v>329</v>
      </c>
      <c r="U407" s="14">
        <f>SUM(U376:U380)</f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f>SUM(AJ376:AJ380)</f>
        <v>281</v>
      </c>
      <c r="AK407" s="40">
        <v>284</v>
      </c>
      <c r="AL407" s="40">
        <v>248</v>
      </c>
      <c r="AM407" s="40">
        <v>259</v>
      </c>
      <c r="AN407" s="1">
        <v>223</v>
      </c>
      <c r="CW407" s="26"/>
    </row>
    <row r="408" spans="1:101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f>SUM(S381:S385)</f>
        <v>319</v>
      </c>
      <c r="T408" s="14">
        <f>SUM(T381:T385)</f>
        <v>318</v>
      </c>
      <c r="U408" s="14">
        <f>SUM(U381:U385)</f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f>SUM(AJ381:AJ385)</f>
        <v>754</v>
      </c>
      <c r="AK408" s="40">
        <v>640</v>
      </c>
      <c r="AL408" s="40">
        <v>624</v>
      </c>
      <c r="AM408" s="40">
        <v>611</v>
      </c>
      <c r="AN408" s="1">
        <v>560</v>
      </c>
      <c r="CW408" s="26"/>
    </row>
    <row r="409" spans="1:101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f>SUM(S386:S390)</f>
        <v>194</v>
      </c>
      <c r="T409" s="14">
        <f>SUM(T386:T390)</f>
        <v>183</v>
      </c>
      <c r="U409" s="14">
        <f>SUM(U386:U390)</f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f>SUM(AJ386:AJ390)</f>
        <v>805</v>
      </c>
      <c r="AK409" s="40">
        <v>746</v>
      </c>
      <c r="AL409" s="40">
        <v>836</v>
      </c>
      <c r="AM409" s="40">
        <v>767</v>
      </c>
      <c r="AN409" s="1">
        <v>684</v>
      </c>
      <c r="CW409" s="26"/>
    </row>
    <row r="410" spans="1:101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f>SUM(S391:S395)</f>
        <v>46</v>
      </c>
      <c r="T410" s="14">
        <f>SUM(T391:T395)</f>
        <v>41</v>
      </c>
      <c r="U410" s="14">
        <f>SUM(U391:U395)</f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f>SUM(AJ391:AJ395)</f>
        <v>232</v>
      </c>
      <c r="AK410" s="40">
        <v>250</v>
      </c>
      <c r="AL410" s="40">
        <v>245</v>
      </c>
      <c r="AM410" s="40">
        <v>291</v>
      </c>
      <c r="AN410" s="1">
        <v>256</v>
      </c>
      <c r="CW410" s="26"/>
    </row>
    <row r="411" spans="1:101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f>SUM(S396:S400)</f>
        <v>1</v>
      </c>
      <c r="T411" s="14">
        <f>SUM(T396:T400)</f>
        <v>3</v>
      </c>
      <c r="U411" s="14">
        <f>SUM(U396:U400)</f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f>SUM(AJ396:AJ400)</f>
        <v>9</v>
      </c>
      <c r="AK411" s="40">
        <v>4</v>
      </c>
      <c r="AL411" s="40">
        <v>7</v>
      </c>
      <c r="AM411" s="40">
        <v>7</v>
      </c>
      <c r="AN411" s="1">
        <v>11</v>
      </c>
      <c r="CW411" s="26"/>
    </row>
    <row r="412" spans="1:101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f t="shared" ref="S412:U413" si="2">S401</f>
        <v>0</v>
      </c>
      <c r="T412" s="14">
        <f t="shared" si="2"/>
        <v>0</v>
      </c>
      <c r="U412" s="14">
        <f t="shared" si="2"/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f>AJ401</f>
        <v>0</v>
      </c>
      <c r="AK412" s="40">
        <v>0</v>
      </c>
      <c r="AL412" s="40">
        <v>0</v>
      </c>
      <c r="AM412" s="40">
        <v>0</v>
      </c>
      <c r="AN412" s="1">
        <v>1</v>
      </c>
      <c r="CW412" s="26"/>
    </row>
    <row r="413" spans="1:101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f t="shared" si="2"/>
        <v>0</v>
      </c>
      <c r="T413" s="14">
        <f t="shared" si="2"/>
        <v>0</v>
      </c>
      <c r="U413" s="14">
        <f t="shared" si="2"/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50">
        <v>0</v>
      </c>
      <c r="AM413" s="50">
        <v>0</v>
      </c>
      <c r="AN413" s="3">
        <v>0</v>
      </c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51">
        <v>2016</v>
      </c>
      <c r="AM416" s="40">
        <v>2017</v>
      </c>
      <c r="AN416" s="4">
        <v>2018</v>
      </c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CW417" s="26"/>
    </row>
    <row r="418" spans="1:101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f>SUM(W419:W455)</f>
        <v>143</v>
      </c>
      <c r="X418" s="54">
        <f>SUM(X419:X455)</f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f>SUM(AE419:AE456)</f>
        <v>154</v>
      </c>
      <c r="AF418" s="40">
        <v>159</v>
      </c>
      <c r="AG418" s="41">
        <v>137</v>
      </c>
      <c r="AH418" s="41">
        <v>113</v>
      </c>
      <c r="AI418" s="40">
        <f>SUM(AI419:AI456)</f>
        <v>116</v>
      </c>
      <c r="AJ418" s="40">
        <v>122</v>
      </c>
      <c r="AK418" s="40">
        <v>95</v>
      </c>
      <c r="AL418" s="40">
        <v>109</v>
      </c>
      <c r="AM418" s="40">
        <v>91</v>
      </c>
      <c r="AN418" s="1">
        <v>85</v>
      </c>
      <c r="CW418" s="26"/>
    </row>
    <row r="419" spans="1:101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M419" s="40">
        <v>0</v>
      </c>
      <c r="AN419" s="1">
        <v>0</v>
      </c>
      <c r="CW419" s="26"/>
    </row>
    <row r="420" spans="1:101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M420" s="40">
        <v>0</v>
      </c>
      <c r="AN420" s="1">
        <v>0</v>
      </c>
      <c r="CW420" s="26"/>
    </row>
    <row r="421" spans="1:101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M421" s="40">
        <v>0</v>
      </c>
      <c r="AN421" s="1">
        <v>0</v>
      </c>
      <c r="CW421" s="26"/>
    </row>
    <row r="422" spans="1:101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M422" s="40">
        <v>0</v>
      </c>
      <c r="AN422" s="1">
        <v>0</v>
      </c>
      <c r="CW422" s="26"/>
    </row>
    <row r="423" spans="1:101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M423" s="40">
        <v>0</v>
      </c>
      <c r="AN423" s="1">
        <v>0</v>
      </c>
      <c r="CW423" s="26"/>
    </row>
    <row r="424" spans="1:101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M424" s="40">
        <v>0</v>
      </c>
      <c r="AN424" s="1">
        <v>0</v>
      </c>
      <c r="CW424" s="26"/>
    </row>
    <row r="425" spans="1:101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M425" s="40">
        <v>0</v>
      </c>
      <c r="AN425" s="1">
        <v>0</v>
      </c>
      <c r="CW425" s="26"/>
    </row>
    <row r="426" spans="1:101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M426" s="40">
        <v>0</v>
      </c>
      <c r="AN426" s="1">
        <v>0</v>
      </c>
      <c r="CW426" s="26"/>
    </row>
    <row r="427" spans="1:101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AM427" s="40">
        <v>0</v>
      </c>
      <c r="AN427" s="1">
        <v>2</v>
      </c>
      <c r="CW427" s="26"/>
    </row>
    <row r="428" spans="1:101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AM428" s="40">
        <v>1</v>
      </c>
      <c r="AN428" s="1">
        <v>0</v>
      </c>
      <c r="CW428" s="26"/>
    </row>
    <row r="429" spans="1:101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M429" s="40">
        <v>2</v>
      </c>
      <c r="AN429" s="1">
        <v>1</v>
      </c>
      <c r="CW429" s="26"/>
    </row>
    <row r="430" spans="1:101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40">
        <v>1</v>
      </c>
      <c r="AM430" s="40">
        <v>1</v>
      </c>
      <c r="AN430" s="1">
        <v>1</v>
      </c>
      <c r="CW430" s="26"/>
    </row>
    <row r="431" spans="1:101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AM431" s="40">
        <v>1</v>
      </c>
      <c r="AN431" s="1">
        <v>4</v>
      </c>
      <c r="CW431" s="26"/>
    </row>
    <row r="432" spans="1:101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AM432" s="40">
        <v>0</v>
      </c>
      <c r="AN432" s="1">
        <v>2</v>
      </c>
      <c r="CW432" s="26"/>
    </row>
    <row r="433" spans="1:101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40">
        <v>3</v>
      </c>
      <c r="AM433" s="40">
        <v>2</v>
      </c>
      <c r="AN433" s="1">
        <v>3</v>
      </c>
      <c r="CW433" s="26"/>
    </row>
    <row r="434" spans="1:101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40">
        <v>3</v>
      </c>
      <c r="AM434" s="40">
        <v>4</v>
      </c>
      <c r="AN434" s="1">
        <v>3</v>
      </c>
      <c r="CW434" s="26"/>
    </row>
    <row r="435" spans="1:101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40">
        <v>9</v>
      </c>
      <c r="AM435" s="40">
        <v>5</v>
      </c>
      <c r="AN435" s="1">
        <v>5</v>
      </c>
      <c r="CW435" s="26"/>
    </row>
    <row r="436" spans="1:101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40">
        <v>5</v>
      </c>
      <c r="AM436" s="40">
        <v>5</v>
      </c>
      <c r="AN436" s="1">
        <v>2</v>
      </c>
      <c r="CW436" s="26"/>
    </row>
    <row r="437" spans="1:101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40">
        <v>7</v>
      </c>
      <c r="AM437" s="40">
        <v>9</v>
      </c>
      <c r="AN437" s="1">
        <v>2</v>
      </c>
      <c r="CW437" s="26"/>
    </row>
    <row r="438" spans="1:101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40">
        <v>7</v>
      </c>
      <c r="AM438" s="40">
        <v>2</v>
      </c>
      <c r="AN438" s="1">
        <v>1</v>
      </c>
      <c r="CW438" s="26"/>
    </row>
    <row r="439" spans="1:101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40">
        <v>4</v>
      </c>
      <c r="AM439" s="40">
        <v>7</v>
      </c>
      <c r="AN439" s="1">
        <v>3</v>
      </c>
      <c r="CW439" s="26"/>
    </row>
    <row r="440" spans="1:101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40">
        <v>7</v>
      </c>
      <c r="AM440" s="40">
        <v>8</v>
      </c>
      <c r="AN440" s="1">
        <v>5</v>
      </c>
      <c r="CW440" s="26"/>
    </row>
    <row r="441" spans="1:101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40">
        <v>14</v>
      </c>
      <c r="AM441" s="40">
        <v>7</v>
      </c>
      <c r="AN441" s="1">
        <v>6</v>
      </c>
      <c r="CW441" s="26"/>
    </row>
    <row r="442" spans="1:101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40">
        <v>15</v>
      </c>
      <c r="AM442" s="40">
        <v>6</v>
      </c>
      <c r="AN442" s="1">
        <v>10</v>
      </c>
      <c r="CW442" s="26"/>
    </row>
    <row r="443" spans="1:101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40">
        <v>10</v>
      </c>
      <c r="AM443" s="40">
        <v>3</v>
      </c>
      <c r="AN443" s="1">
        <v>8</v>
      </c>
      <c r="CW443" s="26"/>
    </row>
    <row r="444" spans="1:101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40">
        <v>7</v>
      </c>
      <c r="AM444" s="40">
        <v>7</v>
      </c>
      <c r="AN444" s="1">
        <v>8</v>
      </c>
      <c r="CW444" s="26"/>
    </row>
    <row r="445" spans="1:101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40">
        <v>8</v>
      </c>
      <c r="AM445" s="40">
        <v>8</v>
      </c>
      <c r="AN445" s="1">
        <v>7</v>
      </c>
      <c r="CW445" s="26"/>
    </row>
    <row r="446" spans="1:101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40">
        <v>2</v>
      </c>
      <c r="AM446" s="40">
        <v>2</v>
      </c>
      <c r="AN446" s="1">
        <v>3</v>
      </c>
      <c r="CW446" s="26"/>
    </row>
    <row r="447" spans="1:101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40">
        <v>2</v>
      </c>
      <c r="AM447" s="40">
        <v>6</v>
      </c>
      <c r="AN447" s="1">
        <v>3</v>
      </c>
      <c r="CW447" s="26"/>
    </row>
    <row r="448" spans="1:101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40">
        <v>1</v>
      </c>
      <c r="AM448" s="40">
        <v>4</v>
      </c>
      <c r="AN448" s="1">
        <v>1</v>
      </c>
      <c r="CW448" s="26"/>
    </row>
    <row r="449" spans="1:101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40">
        <v>2</v>
      </c>
      <c r="AM449" s="40">
        <v>0</v>
      </c>
      <c r="AN449" s="1">
        <v>3</v>
      </c>
      <c r="CW449" s="26"/>
    </row>
    <row r="450" spans="1:101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L450" s="40">
        <v>2</v>
      </c>
      <c r="AM450" s="40">
        <v>1</v>
      </c>
      <c r="AN450" s="1">
        <v>1</v>
      </c>
      <c r="CW450" s="26"/>
    </row>
    <row r="451" spans="1:101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M451" s="40">
        <v>0</v>
      </c>
      <c r="AN451" s="1">
        <v>0</v>
      </c>
      <c r="CW451" s="26"/>
    </row>
    <row r="452" spans="1:101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M452" s="40">
        <v>0</v>
      </c>
      <c r="AN452" s="1">
        <v>0</v>
      </c>
      <c r="CW452" s="26"/>
    </row>
    <row r="453" spans="1:101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M453" s="40">
        <v>0</v>
      </c>
      <c r="AN453" s="1">
        <v>1</v>
      </c>
      <c r="CW453" s="26"/>
    </row>
    <row r="454" spans="1:101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M454" s="40">
        <v>0</v>
      </c>
      <c r="AN454" s="1">
        <v>0</v>
      </c>
      <c r="CW454" s="26"/>
    </row>
    <row r="455" spans="1:101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M455" s="40">
        <v>0</v>
      </c>
      <c r="AN455" s="1">
        <v>0</v>
      </c>
      <c r="CW455" s="26"/>
    </row>
    <row r="456" spans="1:101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M456" s="40">
        <v>3</v>
      </c>
      <c r="AN456" s="1">
        <v>0</v>
      </c>
      <c r="CW456" s="26"/>
    </row>
    <row r="457" spans="1:101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CW457" s="26"/>
    </row>
    <row r="458" spans="1:101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f>AJ419</f>
        <v>0</v>
      </c>
      <c r="AK458" s="40">
        <v>0</v>
      </c>
      <c r="AL458" s="40">
        <v>0</v>
      </c>
      <c r="AM458" s="40">
        <v>0</v>
      </c>
      <c r="AN458" s="1">
        <v>0</v>
      </c>
      <c r="CW458" s="26"/>
    </row>
    <row r="459" spans="1:101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f>SUM(AJ420:AJ424)</f>
        <v>0</v>
      </c>
      <c r="AK459" s="40">
        <v>0</v>
      </c>
      <c r="AL459" s="40">
        <v>0</v>
      </c>
      <c r="AM459" s="40">
        <v>0</v>
      </c>
      <c r="AN459" s="1">
        <v>0</v>
      </c>
      <c r="CW459" s="26"/>
    </row>
    <row r="460" spans="1:101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f>SUM(AJ425:AJ429)</f>
        <v>4</v>
      </c>
      <c r="AK460" s="40">
        <v>2</v>
      </c>
      <c r="AL460" s="40">
        <v>0</v>
      </c>
      <c r="AM460" s="40">
        <v>3</v>
      </c>
      <c r="AN460" s="1">
        <v>3</v>
      </c>
      <c r="CW460" s="26"/>
    </row>
    <row r="461" spans="1:101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f>SUM(AJ430:AJ434)</f>
        <v>17</v>
      </c>
      <c r="AK461" s="40">
        <v>9</v>
      </c>
      <c r="AL461" s="40">
        <v>7</v>
      </c>
      <c r="AM461" s="40">
        <v>8</v>
      </c>
      <c r="AN461" s="1">
        <v>13</v>
      </c>
      <c r="CW461" s="26"/>
    </row>
    <row r="462" spans="1:101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f>SUM(AJ435:AJ439)</f>
        <v>31</v>
      </c>
      <c r="AK462" s="40">
        <v>28</v>
      </c>
      <c r="AL462" s="40">
        <v>32</v>
      </c>
      <c r="AM462" s="40">
        <v>28</v>
      </c>
      <c r="AN462" s="1">
        <v>13</v>
      </c>
      <c r="CW462" s="26"/>
    </row>
    <row r="463" spans="1:101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f>SUM(AJ440:AJ444)</f>
        <v>45</v>
      </c>
      <c r="AK463" s="40">
        <v>39</v>
      </c>
      <c r="AL463" s="40">
        <v>53</v>
      </c>
      <c r="AM463" s="40">
        <v>31</v>
      </c>
      <c r="AN463" s="1">
        <v>37</v>
      </c>
      <c r="CW463" s="26"/>
    </row>
    <row r="464" spans="1:101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f>SUM(AJ445:AJ449)</f>
        <v>24</v>
      </c>
      <c r="AK464" s="40">
        <v>17</v>
      </c>
      <c r="AL464" s="40">
        <v>15</v>
      </c>
      <c r="AM464" s="40">
        <v>20</v>
      </c>
      <c r="AN464" s="1">
        <v>17</v>
      </c>
      <c r="CW464" s="26"/>
    </row>
    <row r="465" spans="1:101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f>SUM(AJ450:AJ454)</f>
        <v>1</v>
      </c>
      <c r="AK465" s="40">
        <v>0</v>
      </c>
      <c r="AL465" s="40">
        <v>2</v>
      </c>
      <c r="AM465" s="40">
        <v>1</v>
      </c>
      <c r="AN465" s="1">
        <v>2</v>
      </c>
      <c r="CW465" s="26"/>
    </row>
    <row r="466" spans="1:101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f>AJ455</f>
        <v>0</v>
      </c>
      <c r="AK466" s="40">
        <v>0</v>
      </c>
      <c r="AL466" s="40">
        <v>0</v>
      </c>
      <c r="AM466" s="40">
        <v>0</v>
      </c>
      <c r="AN466" s="1">
        <v>0</v>
      </c>
      <c r="CW466" s="26"/>
    </row>
    <row r="467" spans="1:101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50">
        <v>0</v>
      </c>
      <c r="AM467" s="50">
        <v>0</v>
      </c>
      <c r="AN467" s="3">
        <v>0</v>
      </c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101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</row>
    <row r="469" spans="1:101">
      <c r="A469" s="1" t="s">
        <v>0</v>
      </c>
      <c r="B469" s="19" t="s">
        <v>25</v>
      </c>
    </row>
    <row r="470" spans="1:101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51">
        <v>2016</v>
      </c>
      <c r="AM470" s="40">
        <v>2017</v>
      </c>
      <c r="AN470" s="4">
        <v>2018</v>
      </c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2.2537514650590649</v>
      </c>
      <c r="H472" s="18">
        <v>2.1997703598289116</v>
      </c>
      <c r="I472" s="18">
        <v>2.1446308114635095</v>
      </c>
      <c r="J472" s="18">
        <v>2.1450895679470721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1.5224569824168519</v>
      </c>
      <c r="R472" s="18">
        <v>1.4698979617164643</v>
      </c>
      <c r="S472" s="18">
        <v>1.4270771405329987</v>
      </c>
      <c r="T472" s="18">
        <v>1.3737712879991071</v>
      </c>
      <c r="U472" s="18">
        <v>1.3288680227335965</v>
      </c>
      <c r="V472" s="8">
        <v>1.2923</v>
      </c>
      <c r="W472" s="8">
        <v>1.1980484133391869</v>
      </c>
      <c r="X472" s="36">
        <v>1.1874380598280521</v>
      </c>
      <c r="Y472" s="36">
        <v>1.1993535540963729</v>
      </c>
      <c r="Z472" s="36">
        <v>1.2403994493451924</v>
      </c>
      <c r="AA472" s="36">
        <v>1.2531150384931644</v>
      </c>
      <c r="AB472" s="36">
        <v>1.2394556835967863</v>
      </c>
      <c r="AC472" s="36">
        <f>SUM(AC473:AC507)</f>
        <v>1.2512142583568833</v>
      </c>
      <c r="AD472" s="36">
        <f>SUM(AD473:AD507)</f>
        <v>1.3196375182078099</v>
      </c>
      <c r="AE472" s="36">
        <v>1.4108919985903414</v>
      </c>
      <c r="AF472" s="37">
        <f t="shared" ref="AF472:AK472" si="3">SUM(AF473:AF507)</f>
        <v>1.3984409486319738</v>
      </c>
      <c r="AG472" s="37">
        <f t="shared" si="3"/>
        <v>1.4478104137609498</v>
      </c>
      <c r="AH472" s="37">
        <f t="shared" si="3"/>
        <v>1.3369896343560626</v>
      </c>
      <c r="AI472" s="37">
        <f t="shared" si="3"/>
        <v>1.3410541821912849</v>
      </c>
      <c r="AJ472" s="37">
        <f t="shared" si="3"/>
        <v>1.36499777340807</v>
      </c>
      <c r="AK472" s="37">
        <f t="shared" si="3"/>
        <v>1.4019549287743933</v>
      </c>
      <c r="AL472" s="36">
        <v>1.4795236055481265</v>
      </c>
      <c r="AM472" s="36">
        <f>SUM(AM473:AM507)</f>
        <v>1.5207815884996803</v>
      </c>
      <c r="AN472" s="8">
        <v>1.5434000000000001</v>
      </c>
      <c r="AO472" s="8"/>
      <c r="AP472" s="8"/>
      <c r="AQ472" s="8"/>
      <c r="AR472" s="8"/>
      <c r="AS472" s="8"/>
      <c r="AT472" s="8"/>
      <c r="CW472" s="26"/>
    </row>
    <row r="473" spans="1:101">
      <c r="A473" s="13">
        <v>15</v>
      </c>
      <c r="B473" s="18">
        <v>2.5346952091750948E-3</v>
      </c>
      <c r="C473" s="18">
        <v>2.6120464478754492E-3</v>
      </c>
      <c r="D473" s="18">
        <v>2.752442117761347E-3</v>
      </c>
      <c r="E473" s="18">
        <v>2.9218610863757793E-3</v>
      </c>
      <c r="F473" s="18">
        <v>3.5823670969153359E-3</v>
      </c>
      <c r="G473" s="18">
        <v>3.5380809236253358E-3</v>
      </c>
      <c r="H473" s="18">
        <v>3.4357999947942424E-3</v>
      </c>
      <c r="I473" s="18">
        <v>2.8091284244021282E-3</v>
      </c>
      <c r="J473" s="18">
        <v>2.9287036386214005E-3</v>
      </c>
      <c r="K473" s="18">
        <v>2.6685643123999288E-3</v>
      </c>
      <c r="L473" s="18">
        <v>2.8609822705795655E-3</v>
      </c>
      <c r="M473" s="18">
        <v>3.8843331894691411E-3</v>
      </c>
      <c r="N473" s="18">
        <v>3.8879025552284422E-3</v>
      </c>
      <c r="O473" s="18">
        <v>3.7320103691785107E-3</v>
      </c>
      <c r="P473" s="18">
        <v>3.5763411279229711E-3</v>
      </c>
      <c r="Q473" s="18">
        <v>3.5637454095047696E-3</v>
      </c>
      <c r="R473" s="18">
        <v>3.4662825245340774E-3</v>
      </c>
      <c r="S473" s="18">
        <v>3.6448129755341928E-3</v>
      </c>
      <c r="T473" s="18">
        <v>3.8615363398151977E-3</v>
      </c>
      <c r="U473" s="18">
        <v>3.997135001501814E-3</v>
      </c>
      <c r="V473" s="8">
        <v>3.4166182452062756E-3</v>
      </c>
      <c r="W473" s="8">
        <v>3.3007163256706775E-3</v>
      </c>
      <c r="X473" s="36">
        <v>3.5790454244600789E-3</v>
      </c>
      <c r="Y473" s="36">
        <v>3.6689969755565473E-3</v>
      </c>
      <c r="Z473" s="36">
        <v>3.6057997511490312E-3</v>
      </c>
      <c r="AA473" s="36">
        <v>4.1860586048204675E-3</v>
      </c>
      <c r="AB473" s="36">
        <v>4.253866554630675E-3</v>
      </c>
      <c r="AC473" s="58">
        <v>3.8061816709407479E-3</v>
      </c>
      <c r="AD473" s="36">
        <v>4.0954865494123261E-3</v>
      </c>
      <c r="AE473" s="36">
        <v>4.3609825560697755E-3</v>
      </c>
      <c r="AF473" s="36">
        <v>4.630969609261939E-3</v>
      </c>
      <c r="AG473" s="36">
        <v>4.8126973291236453E-3</v>
      </c>
      <c r="AH473" s="36">
        <v>5.5855195405910179E-3</v>
      </c>
      <c r="AI473" s="36">
        <v>4.6326817882151698E-3</v>
      </c>
      <c r="AJ473" s="36">
        <v>6.2082486203891953E-3</v>
      </c>
      <c r="AK473" s="36">
        <v>4.8690520103282925E-3</v>
      </c>
      <c r="AL473" s="36">
        <v>6.2319766204106909E-3</v>
      </c>
      <c r="AM473" s="36">
        <v>5.7941856956040642E-3</v>
      </c>
      <c r="AN473" s="8">
        <v>6.3296210239564138E-3</v>
      </c>
      <c r="CW473" s="26"/>
    </row>
    <row r="474" spans="1:101">
      <c r="A474" s="13">
        <v>16</v>
      </c>
      <c r="B474" s="18">
        <v>1.1317102226193134E-2</v>
      </c>
      <c r="C474" s="18">
        <v>9.3786047444706349E-3</v>
      </c>
      <c r="D474" s="18">
        <v>1.1882264619845194E-2</v>
      </c>
      <c r="E474" s="18">
        <v>1.18822576289495E-2</v>
      </c>
      <c r="F474" s="18">
        <v>1.1664485955290778E-2</v>
      </c>
      <c r="G474" s="18">
        <v>1.4257176477027064E-2</v>
      </c>
      <c r="H474" s="18">
        <v>1.2138959137495008E-2</v>
      </c>
      <c r="I474" s="18">
        <v>1.2937991357317645E-2</v>
      </c>
      <c r="J474" s="18">
        <v>1.0246717071229606E-2</v>
      </c>
      <c r="K474" s="18">
        <v>1.1069158790835112E-2</v>
      </c>
      <c r="L474" s="18">
        <v>1.0417826057921332E-2</v>
      </c>
      <c r="M474" s="18">
        <v>1.3818356182297683E-2</v>
      </c>
      <c r="N474" s="18">
        <v>1.2714256678936791E-2</v>
      </c>
      <c r="O474" s="18">
        <v>1.2013498312710912E-2</v>
      </c>
      <c r="P474" s="18">
        <v>1.0545415732735618E-2</v>
      </c>
      <c r="Q474" s="18">
        <v>9.5211899371601457E-3</v>
      </c>
      <c r="R474" s="18">
        <v>9.66949870711197E-3</v>
      </c>
      <c r="S474" s="18">
        <v>1.0986042323277804E-2</v>
      </c>
      <c r="T474" s="18">
        <v>9.656774546199922E-3</v>
      </c>
      <c r="U474" s="18">
        <v>1.0346968338276885E-2</v>
      </c>
      <c r="V474" s="8">
        <v>9.4004065040650415E-3</v>
      </c>
      <c r="W474" s="8">
        <v>9.0405097651307768E-3</v>
      </c>
      <c r="X474" s="36">
        <v>8.7777409738323941E-3</v>
      </c>
      <c r="Y474" s="36">
        <v>9.5876812822313154E-3</v>
      </c>
      <c r="Z474" s="36">
        <v>1.0882768536651875E-2</v>
      </c>
      <c r="AA474" s="36">
        <v>9.9553027224705409E-3</v>
      </c>
      <c r="AB474" s="36">
        <v>1.0608700174211498E-2</v>
      </c>
      <c r="AC474" s="58">
        <v>1.0662324701927623E-2</v>
      </c>
      <c r="AD474" s="36">
        <v>1.1798056155507559E-2</v>
      </c>
      <c r="AE474" s="36">
        <v>1.1778893344925261E-2</v>
      </c>
      <c r="AF474" s="36">
        <v>1.1920294152532322E-2</v>
      </c>
      <c r="AG474" s="36">
        <v>1.16397169066082E-2</v>
      </c>
      <c r="AH474" s="36">
        <v>1.2222184288689358E-2</v>
      </c>
      <c r="AI474" s="36">
        <v>1.4121338912133892E-2</v>
      </c>
      <c r="AJ474" s="36">
        <v>1.4613629883090961E-2</v>
      </c>
      <c r="AK474" s="36">
        <v>1.4015722299885623E-2</v>
      </c>
      <c r="AL474" s="36">
        <v>1.5197344153448911E-2</v>
      </c>
      <c r="AM474" s="36">
        <v>1.4748006503057985E-2</v>
      </c>
      <c r="AN474" s="8">
        <v>1.549139925560809E-2</v>
      </c>
      <c r="CW474" s="26"/>
    </row>
    <row r="475" spans="1:101">
      <c r="A475" s="13">
        <v>17</v>
      </c>
      <c r="B475" s="18">
        <v>2.7838551490003773E-2</v>
      </c>
      <c r="C475" s="18">
        <v>2.6943441041120293E-2</v>
      </c>
      <c r="D475" s="18">
        <v>2.9487790799809271E-2</v>
      </c>
      <c r="E475" s="18">
        <v>2.9995337512303787E-2</v>
      </c>
      <c r="F475" s="18">
        <v>3.1339493164748475E-2</v>
      </c>
      <c r="G475" s="18">
        <v>3.472009362721877E-2</v>
      </c>
      <c r="H475" s="18">
        <v>3.2344644373236926E-2</v>
      </c>
      <c r="I475" s="18">
        <v>3.0700002662619484E-2</v>
      </c>
      <c r="J475" s="18">
        <v>2.9457727769964057E-2</v>
      </c>
      <c r="K475" s="18">
        <v>2.8708729644938001E-2</v>
      </c>
      <c r="L475" s="18">
        <v>2.7355123508969664E-2</v>
      </c>
      <c r="M475" s="18">
        <v>3.1967875089734386E-2</v>
      </c>
      <c r="N475" s="18">
        <v>3.1396064661756991E-2</v>
      </c>
      <c r="O475" s="18">
        <v>3.0516060489613236E-2</v>
      </c>
      <c r="P475" s="18">
        <v>2.418626650040848E-2</v>
      </c>
      <c r="Q475" s="18">
        <v>2.0487867341058966E-2</v>
      </c>
      <c r="R475" s="18">
        <v>2.0818347226336055E-2</v>
      </c>
      <c r="S475" s="18">
        <v>2.0147793957835253E-2</v>
      </c>
      <c r="T475" s="18">
        <v>2.0577706733908189E-2</v>
      </c>
      <c r="U475" s="18">
        <v>2.0254260457486559E-2</v>
      </c>
      <c r="V475" s="8">
        <v>1.8782472757368156E-2</v>
      </c>
      <c r="W475" s="8">
        <v>1.9306612858846189E-2</v>
      </c>
      <c r="X475" s="36">
        <v>1.7237379361544174E-2</v>
      </c>
      <c r="Y475" s="36">
        <v>1.6972562974061241E-2</v>
      </c>
      <c r="Z475" s="36">
        <v>1.8495206739614602E-2</v>
      </c>
      <c r="AA475" s="36">
        <v>1.869344241973472E-2</v>
      </c>
      <c r="AB475" s="36">
        <v>1.7374958721772044E-2</v>
      </c>
      <c r="AC475" s="58">
        <v>1.9320279793015576E-2</v>
      </c>
      <c r="AD475" s="36">
        <v>2.1167078102841536E-2</v>
      </c>
      <c r="AE475" s="36">
        <v>1.9977862368726545E-2</v>
      </c>
      <c r="AF475" s="36">
        <v>2.2059647942594462E-2</v>
      </c>
      <c r="AG475" s="36">
        <v>2.1439373721199181E-2</v>
      </c>
      <c r="AH475" s="36">
        <v>2.141141189558712E-2</v>
      </c>
      <c r="AI475" s="36">
        <v>2.1746169708744482E-2</v>
      </c>
      <c r="AJ475" s="36">
        <v>2.5357074344709719E-2</v>
      </c>
      <c r="AK475" s="36">
        <v>2.6709458857091913E-2</v>
      </c>
      <c r="AL475" s="36">
        <v>2.7316151764470841E-2</v>
      </c>
      <c r="AM475" s="36">
        <v>2.6010920897284535E-2</v>
      </c>
      <c r="AN475" s="8">
        <v>2.6241944535831091E-2</v>
      </c>
      <c r="CW475" s="26"/>
    </row>
    <row r="476" spans="1:101">
      <c r="A476" s="13">
        <v>18</v>
      </c>
      <c r="B476" s="18">
        <v>6.6888794248064737E-2</v>
      </c>
      <c r="C476" s="18">
        <v>6.3586736756975334E-2</v>
      </c>
      <c r="D476" s="18">
        <v>6.6557637030429176E-2</v>
      </c>
      <c r="E476" s="18">
        <v>6.5924679044293139E-2</v>
      </c>
      <c r="F476" s="18">
        <v>6.8880593145642141E-2</v>
      </c>
      <c r="G476" s="18">
        <v>7.0858688302907369E-2</v>
      </c>
      <c r="H476" s="18">
        <v>7.30782104206181E-2</v>
      </c>
      <c r="I476" s="18">
        <v>7.6623732529460128E-2</v>
      </c>
      <c r="J476" s="18">
        <v>7.2020463083850683E-2</v>
      </c>
      <c r="K476" s="18">
        <v>6.972984249504538E-2</v>
      </c>
      <c r="L476" s="18">
        <v>6.9209673398155078E-2</v>
      </c>
      <c r="M476" s="18">
        <v>7.6774391250029467E-2</v>
      </c>
      <c r="N476" s="18">
        <v>7.4126301440691905E-2</v>
      </c>
      <c r="O476" s="18">
        <v>6.8342695346394478E-2</v>
      </c>
      <c r="P476" s="18">
        <v>5.2580415199498826E-2</v>
      </c>
      <c r="Q476" s="18">
        <v>4.4888745565946471E-2</v>
      </c>
      <c r="R476" s="18">
        <v>4.0945654725073076E-2</v>
      </c>
      <c r="S476" s="18">
        <v>3.7795742159393915E-2</v>
      </c>
      <c r="T476" s="18">
        <v>3.5873464507011635E-2</v>
      </c>
      <c r="U476" s="18">
        <v>3.3837211921872536E-2</v>
      </c>
      <c r="V476" s="8">
        <v>3.3416095305346116E-2</v>
      </c>
      <c r="W476" s="8">
        <v>2.891978122151322E-2</v>
      </c>
      <c r="X476" s="36">
        <v>2.9844540435656371E-2</v>
      </c>
      <c r="Y476" s="36">
        <v>2.6907584301991024E-2</v>
      </c>
      <c r="Z476" s="36">
        <v>2.7229519327573695E-2</v>
      </c>
      <c r="AA476" s="36">
        <v>2.7719943833825596E-2</v>
      </c>
      <c r="AB476" s="36">
        <v>2.7520888602385142E-2</v>
      </c>
      <c r="AC476" s="58">
        <v>2.9120544328221795E-2</v>
      </c>
      <c r="AD476" s="36">
        <v>2.9027312180036902E-2</v>
      </c>
      <c r="AE476" s="36">
        <v>3.0656972623953383E-2</v>
      </c>
      <c r="AF476" s="36">
        <v>3.0797443434643079E-2</v>
      </c>
      <c r="AG476" s="36">
        <v>2.8417883571086915E-2</v>
      </c>
      <c r="AH476" s="36">
        <v>2.8078394164912385E-2</v>
      </c>
      <c r="AI476" s="36">
        <v>3.0272289583433972E-2</v>
      </c>
      <c r="AJ476" s="36">
        <v>3.3441281745355378E-2</v>
      </c>
      <c r="AK476" s="36">
        <v>3.3940873811807798E-2</v>
      </c>
      <c r="AL476" s="36">
        <v>3.5937750681854647E-2</v>
      </c>
      <c r="AM476" s="36">
        <v>3.8716472660577116E-2</v>
      </c>
      <c r="AN476" s="8">
        <v>3.6307283595306619E-2</v>
      </c>
      <c r="CW476" s="26"/>
    </row>
    <row r="477" spans="1:101">
      <c r="A477" s="13">
        <v>19</v>
      </c>
      <c r="B477" s="18">
        <v>0.13115884903429248</v>
      </c>
      <c r="C477" s="18">
        <v>0.12813841879262439</v>
      </c>
      <c r="D477" s="18">
        <v>0.12692619626926196</v>
      </c>
      <c r="E477" s="18">
        <v>0.13275545179077045</v>
      </c>
      <c r="F477" s="18">
        <v>0.13342562295494589</v>
      </c>
      <c r="G477" s="18">
        <v>0.13212643827433054</v>
      </c>
      <c r="H477" s="18">
        <v>0.13473467508194056</v>
      </c>
      <c r="I477" s="18">
        <v>0.13669868215322761</v>
      </c>
      <c r="J477" s="18">
        <v>0.13928081251715618</v>
      </c>
      <c r="K477" s="18">
        <v>0.13575566649758389</v>
      </c>
      <c r="L477" s="18">
        <v>0.13213464352916579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8.3250550684576513E-2</v>
      </c>
      <c r="R477" s="18">
        <v>7.5315965953056493E-2</v>
      </c>
      <c r="S477" s="18">
        <v>6.6827456672073765E-2</v>
      </c>
      <c r="T477" s="18">
        <v>6.0226431065495717E-2</v>
      </c>
      <c r="U477" s="18">
        <v>5.681101420275355E-2</v>
      </c>
      <c r="V477" s="8">
        <v>5.3136614483613016E-2</v>
      </c>
      <c r="W477" s="8">
        <v>4.4158836284784966E-2</v>
      </c>
      <c r="X477" s="36">
        <v>4.5681901615271657E-2</v>
      </c>
      <c r="Y477" s="36">
        <v>4.3431377047675856E-2</v>
      </c>
      <c r="Z477" s="36">
        <v>3.8805901443137614E-2</v>
      </c>
      <c r="AA477" s="36">
        <v>3.8122892469089543E-2</v>
      </c>
      <c r="AB477" s="36">
        <v>3.9272656836396212E-2</v>
      </c>
      <c r="AC477" s="58">
        <v>3.8200465738492791E-2</v>
      </c>
      <c r="AD477" s="36">
        <v>3.9372274617178786E-2</v>
      </c>
      <c r="AE477" s="36">
        <v>3.9240112114606041E-2</v>
      </c>
      <c r="AF477" s="36">
        <v>4.0433175131761805E-2</v>
      </c>
      <c r="AG477" s="36">
        <v>3.8522663986199218E-2</v>
      </c>
      <c r="AH477" s="36">
        <v>3.6219963161372874E-2</v>
      </c>
      <c r="AI477" s="36">
        <v>3.587337763241627E-2</v>
      </c>
      <c r="AJ477" s="36">
        <v>3.6580260827564E-2</v>
      </c>
      <c r="AK477" s="36">
        <v>4.0009542309920591E-2</v>
      </c>
      <c r="AL477" s="36">
        <v>4.3898952213253371E-2</v>
      </c>
      <c r="AM477" s="36">
        <v>4.4872137574623543E-2</v>
      </c>
      <c r="AN477" s="8">
        <v>4.450736949103317E-2</v>
      </c>
      <c r="CW477" s="26"/>
    </row>
    <row r="478" spans="1:101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0.18678131678029919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0.17938311688311689</v>
      </c>
      <c r="K478" s="18">
        <v>0.17403033556307981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9.9613632929698465E-2</v>
      </c>
      <c r="S478" s="18">
        <v>8.9439979369923067E-2</v>
      </c>
      <c r="T478" s="18">
        <v>8.0356952242693361E-2</v>
      </c>
      <c r="U478" s="18">
        <v>7.1546505228398463E-2</v>
      </c>
      <c r="V478" s="8">
        <v>6.8635553042494885E-2</v>
      </c>
      <c r="W478" s="8">
        <v>5.6081866118509252E-2</v>
      </c>
      <c r="X478" s="36">
        <v>5.4746267299956825E-2</v>
      </c>
      <c r="Y478" s="36">
        <v>5.2972430620482062E-2</v>
      </c>
      <c r="Z478" s="36">
        <v>5.3340368908874003E-2</v>
      </c>
      <c r="AA478" s="36">
        <v>4.6428653638100496E-2</v>
      </c>
      <c r="AB478" s="36">
        <v>4.5729137398145547E-2</v>
      </c>
      <c r="AC478" s="58">
        <v>4.4937841629178153E-2</v>
      </c>
      <c r="AD478" s="36">
        <v>4.714904143475572E-2</v>
      </c>
      <c r="AE478" s="36">
        <v>4.7704656521408859E-2</v>
      </c>
      <c r="AF478" s="36">
        <v>4.5718432510885344E-2</v>
      </c>
      <c r="AG478" s="36">
        <v>4.6117560249298355E-2</v>
      </c>
      <c r="AH478" s="36">
        <v>4.353553047894515E-2</v>
      </c>
      <c r="AI478" s="36">
        <v>4.4898925622280761E-2</v>
      </c>
      <c r="AJ478" s="36">
        <v>4.2471956669725044E-2</v>
      </c>
      <c r="AK478" s="36">
        <v>4.4328552803129077E-2</v>
      </c>
      <c r="AL478" s="36">
        <v>4.5730824891461651E-2</v>
      </c>
      <c r="AM478" s="36">
        <v>5.1363359177628715E-2</v>
      </c>
      <c r="AN478" s="8">
        <v>4.9885086140854101E-2</v>
      </c>
      <c r="CW478" s="26"/>
    </row>
    <row r="479" spans="1:101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0.21883197921707459</v>
      </c>
      <c r="F479" s="18">
        <v>0.21417270593038684</v>
      </c>
      <c r="G479" s="18">
        <v>0.21709687898248331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0.19005745421196019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0.10178309299715051</v>
      </c>
      <c r="T479" s="18">
        <v>9.2971252875787488E-2</v>
      </c>
      <c r="U479" s="18">
        <v>8.5940670183456844E-2</v>
      </c>
      <c r="V479" s="8">
        <v>7.6142884366993457E-2</v>
      </c>
      <c r="W479" s="8">
        <v>6.6515249837767687E-2</v>
      </c>
      <c r="X479" s="36">
        <v>6.261232925952552E-2</v>
      </c>
      <c r="Y479" s="36">
        <v>5.8726463075566809E-2</v>
      </c>
      <c r="Z479" s="36">
        <v>5.9091842087257963E-2</v>
      </c>
      <c r="AA479" s="36">
        <v>5.4426139231792944E-2</v>
      </c>
      <c r="AB479" s="36">
        <v>4.9971241228574714E-2</v>
      </c>
      <c r="AC479" s="58">
        <v>4.8397660818713453E-2</v>
      </c>
      <c r="AD479" s="36">
        <v>4.8810530129211445E-2</v>
      </c>
      <c r="AE479" s="36">
        <v>5.0914837403392678E-2</v>
      </c>
      <c r="AF479" s="36">
        <v>4.9423601982000201E-2</v>
      </c>
      <c r="AG479" s="36">
        <v>4.7436499243728163E-2</v>
      </c>
      <c r="AH479" s="36">
        <v>4.4535745795967814E-2</v>
      </c>
      <c r="AI479" s="36">
        <v>4.3848238482384824E-2</v>
      </c>
      <c r="AJ479" s="36">
        <v>4.5075640629824019E-2</v>
      </c>
      <c r="AK479" s="36">
        <v>4.4554894825596873E-2</v>
      </c>
      <c r="AL479" s="36">
        <v>5.0530717272434869E-2</v>
      </c>
      <c r="AM479" s="36">
        <v>5.2298479022763619E-2</v>
      </c>
      <c r="AN479" s="8">
        <v>5.2681975661136159E-2</v>
      </c>
      <c r="CW479" s="26"/>
    </row>
    <row r="480" spans="1:101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9.3671376040255466E-2</v>
      </c>
      <c r="V480" s="8">
        <v>8.6723471501484184E-2</v>
      </c>
      <c r="W480" s="8">
        <v>7.4148721756656419E-2</v>
      </c>
      <c r="X480" s="36">
        <v>6.8317714335413463E-2</v>
      </c>
      <c r="Y480" s="36">
        <v>6.1226771618327777E-2</v>
      </c>
      <c r="Z480" s="36">
        <v>6.2549449555801703E-2</v>
      </c>
      <c r="AA480" s="36">
        <v>6.0642689351609005E-2</v>
      </c>
      <c r="AB480" s="36">
        <v>5.6814013206162875E-2</v>
      </c>
      <c r="AC480" s="58">
        <v>5.1386941833475051E-2</v>
      </c>
      <c r="AD480" s="36">
        <v>5.3146755127785827E-2</v>
      </c>
      <c r="AE480" s="36">
        <v>5.7366771159874611E-2</v>
      </c>
      <c r="AF480" s="36">
        <v>5.3041698517988803E-2</v>
      </c>
      <c r="AG480" s="36">
        <v>4.9762184830972229E-2</v>
      </c>
      <c r="AH480" s="36">
        <v>4.8493218506117028E-2</v>
      </c>
      <c r="AI480" s="36">
        <v>4.8404262308005624E-2</v>
      </c>
      <c r="AJ480" s="36">
        <v>4.7730628055965653E-2</v>
      </c>
      <c r="AK480" s="36">
        <v>4.8061950254618915E-2</v>
      </c>
      <c r="AL480" s="36">
        <v>5.0962945445408456E-2</v>
      </c>
      <c r="AM480" s="36">
        <v>5.3524930080046294E-2</v>
      </c>
      <c r="AN480" s="8">
        <v>5.4885824562596705E-2</v>
      </c>
      <c r="CW480" s="26"/>
    </row>
    <row r="481" spans="1:101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9.9598237428719538E-2</v>
      </c>
      <c r="V481" s="8">
        <v>9.1376454645184887E-2</v>
      </c>
      <c r="W481" s="8">
        <v>8.243897193246584E-2</v>
      </c>
      <c r="X481" s="36">
        <v>7.5654249424601486E-2</v>
      </c>
      <c r="Y481" s="36">
        <v>7.1922185394597174E-2</v>
      </c>
      <c r="Z481" s="36">
        <v>7.0725597208553273E-2</v>
      </c>
      <c r="AA481" s="36">
        <v>6.8199805531058505E-2</v>
      </c>
      <c r="AB481" s="36">
        <v>6.2606871708351386E-2</v>
      </c>
      <c r="AC481" s="58">
        <v>5.9862542955326462E-2</v>
      </c>
      <c r="AD481" s="36">
        <v>5.8541398935193688E-2</v>
      </c>
      <c r="AE481" s="36">
        <v>5.8864685852884929E-2</v>
      </c>
      <c r="AF481" s="36">
        <v>5.5457894863582727E-2</v>
      </c>
      <c r="AG481" s="36">
        <v>5.5647258903561425E-2</v>
      </c>
      <c r="AH481" s="36">
        <v>5.0699546412828214E-2</v>
      </c>
      <c r="AI481" s="36">
        <v>5.1719652427285497E-2</v>
      </c>
      <c r="AJ481" s="36">
        <v>5.1859344008196612E-2</v>
      </c>
      <c r="AK481" s="36">
        <v>5.3212375600839482E-2</v>
      </c>
      <c r="AL481" s="36">
        <v>5.4540611023092128E-2</v>
      </c>
      <c r="AM481" s="36">
        <v>5.7556507608213917E-2</v>
      </c>
      <c r="AN481" s="8">
        <v>5.9884664192890305E-2</v>
      </c>
      <c r="CW481" s="26"/>
    </row>
    <row r="482" spans="1:101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0.16596696680108269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9.7686375321336755E-2</v>
      </c>
      <c r="W482" s="8">
        <v>8.6224069983976442E-2</v>
      </c>
      <c r="X482" s="36">
        <v>8.0567492280118336E-2</v>
      </c>
      <c r="Y482" s="36">
        <v>7.7691571899245401E-2</v>
      </c>
      <c r="Z482" s="36">
        <v>7.8223185265438783E-2</v>
      </c>
      <c r="AA482" s="36">
        <v>7.4595465634162167E-2</v>
      </c>
      <c r="AB482" s="36">
        <v>6.7444436907911104E-2</v>
      </c>
      <c r="AC482" s="58">
        <v>6.4955474070193822E-2</v>
      </c>
      <c r="AD482" s="36">
        <v>6.5278572245738478E-2</v>
      </c>
      <c r="AE482" s="36">
        <v>6.5986706394682557E-2</v>
      </c>
      <c r="AF482" s="36">
        <v>6.2610640081990118E-2</v>
      </c>
      <c r="AG482" s="36">
        <v>6.1968512632986882E-2</v>
      </c>
      <c r="AH482" s="36">
        <v>5.7169997625207795E-2</v>
      </c>
      <c r="AI482" s="36">
        <v>5.8716158431512705E-2</v>
      </c>
      <c r="AJ482" s="36">
        <v>5.6205053513140958E-2</v>
      </c>
      <c r="AK482" s="36">
        <v>5.82906656163844E-2</v>
      </c>
      <c r="AL482" s="36">
        <v>6.3943498085483497E-2</v>
      </c>
      <c r="AM482" s="36">
        <v>6.2645336620625894E-2</v>
      </c>
      <c r="AN482" s="8">
        <v>6.6651907608294592E-2</v>
      </c>
      <c r="CW482" s="26"/>
    </row>
    <row r="483" spans="1:101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0.16701342448110171</v>
      </c>
      <c r="G483" s="18">
        <v>0.16825606168205337</v>
      </c>
      <c r="H483" s="18">
        <v>0.16745819229020362</v>
      </c>
      <c r="I483" s="18">
        <v>0.16041758184966021</v>
      </c>
      <c r="J483" s="18">
        <v>0.16133374754064408</v>
      </c>
      <c r="K483" s="18">
        <v>0.15731534090909091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0.10529624391010529</v>
      </c>
      <c r="V483" s="8">
        <v>0.10092243278016443</v>
      </c>
      <c r="W483" s="8">
        <v>9.31323356167372E-2</v>
      </c>
      <c r="X483" s="36">
        <v>9.036995199096301E-2</v>
      </c>
      <c r="Y483" s="36">
        <v>8.716357446074946E-2</v>
      </c>
      <c r="Z483" s="36">
        <v>8.7400102023465404E-2</v>
      </c>
      <c r="AA483" s="36">
        <v>8.2579945799457988E-2</v>
      </c>
      <c r="AB483" s="36">
        <v>7.4922212522105069E-2</v>
      </c>
      <c r="AC483" s="58">
        <v>7.3144277482770304E-2</v>
      </c>
      <c r="AD483" s="36">
        <v>7.3431667121915692E-2</v>
      </c>
      <c r="AE483" s="36">
        <v>7.9054455671894286E-2</v>
      </c>
      <c r="AF483" s="36">
        <v>7.0920037543209025E-2</v>
      </c>
      <c r="AG483" s="36">
        <v>7.1597055109480362E-2</v>
      </c>
      <c r="AH483" s="36">
        <v>6.8605920818559915E-2</v>
      </c>
      <c r="AI483" s="36">
        <v>6.6086782643471301E-2</v>
      </c>
      <c r="AJ483" s="36">
        <v>6.4790350373348654E-2</v>
      </c>
      <c r="AK483" s="36">
        <v>6.6870407698810072E-2</v>
      </c>
      <c r="AL483" s="36">
        <v>7.1444513003636551E-2</v>
      </c>
      <c r="AM483" s="36">
        <v>7.2377499391217293E-2</v>
      </c>
      <c r="AN483" s="8">
        <v>7.5263998207333122E-2</v>
      </c>
      <c r="CW483" s="26"/>
    </row>
    <row r="484" spans="1:101">
      <c r="A484" s="13">
        <v>26</v>
      </c>
      <c r="B484" s="18">
        <v>0.14878447066399872</v>
      </c>
      <c r="C484" s="18">
        <v>0.14880816735791441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0.12849545376565449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9.7905895129494533E-2</v>
      </c>
      <c r="V484" s="8">
        <v>9.8868280414963844E-2</v>
      </c>
      <c r="W484" s="8">
        <v>9.1530598699057483E-2</v>
      </c>
      <c r="X484" s="36">
        <v>8.7825573512366875E-2</v>
      </c>
      <c r="Y484" s="36">
        <v>9.0557930600464381E-2</v>
      </c>
      <c r="Z484" s="36">
        <v>8.9725628812207692E-2</v>
      </c>
      <c r="AA484" s="36">
        <v>8.6411090557292E-2</v>
      </c>
      <c r="AB484" s="36">
        <v>8.5058418052153556E-2</v>
      </c>
      <c r="AC484" s="58">
        <v>7.9812941913541574E-2</v>
      </c>
      <c r="AD484" s="36">
        <v>8.4653096265503922E-2</v>
      </c>
      <c r="AE484" s="36">
        <v>8.6114713443905991E-2</v>
      </c>
      <c r="AF484" s="36">
        <v>8.3824268164588753E-2</v>
      </c>
      <c r="AG484" s="36">
        <v>8.1973345803133035E-2</v>
      </c>
      <c r="AH484" s="36">
        <v>7.6748091421221257E-2</v>
      </c>
      <c r="AI484" s="36">
        <v>7.5735258015417098E-2</v>
      </c>
      <c r="AJ484" s="36">
        <v>7.2715910511186102E-2</v>
      </c>
      <c r="AK484" s="36">
        <v>7.3512326528527835E-2</v>
      </c>
      <c r="AL484" s="36">
        <v>8.0379664542972309E-2</v>
      </c>
      <c r="AM484" s="36">
        <v>8.2693443591258117E-2</v>
      </c>
      <c r="AN484" s="8">
        <v>8.2516328821214624E-2</v>
      </c>
      <c r="CW484" s="26"/>
    </row>
    <row r="485" spans="1:101">
      <c r="A485" s="13">
        <v>27</v>
      </c>
      <c r="B485" s="18">
        <v>0.12900770401808367</v>
      </c>
      <c r="C485" s="18">
        <v>0.13015762633286973</v>
      </c>
      <c r="D485" s="18">
        <v>0.12368258613200429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9.7554904021685013E-2</v>
      </c>
      <c r="Q485" s="18">
        <v>8.9573904875757837E-2</v>
      </c>
      <c r="R485" s="18">
        <v>9.2481833426495255E-2</v>
      </c>
      <c r="S485" s="18">
        <v>9.1649308843022151E-2</v>
      </c>
      <c r="T485" s="18">
        <v>8.9318600368324119E-2</v>
      </c>
      <c r="U485" s="18">
        <v>8.8810435914770031E-2</v>
      </c>
      <c r="V485" s="8">
        <v>8.9859520717742891E-2</v>
      </c>
      <c r="W485" s="8">
        <v>8.6416664771564372E-2</v>
      </c>
      <c r="X485" s="36">
        <v>8.6841813546170044E-2</v>
      </c>
      <c r="Y485" s="36">
        <v>8.7615009725287935E-2</v>
      </c>
      <c r="Z485" s="36">
        <v>9.0204843329572085E-2</v>
      </c>
      <c r="AA485" s="36">
        <v>9.1285591026747201E-2</v>
      </c>
      <c r="AB485" s="36">
        <v>8.6253483968426206E-2</v>
      </c>
      <c r="AC485" s="58">
        <v>8.5605305361709502E-2</v>
      </c>
      <c r="AD485" s="36">
        <v>8.7536892943386096E-2</v>
      </c>
      <c r="AE485" s="36">
        <v>9.3503092690414916E-2</v>
      </c>
      <c r="AF485" s="36">
        <v>8.845655583081434E-2</v>
      </c>
      <c r="AG485" s="36">
        <v>9.361861160422312E-2</v>
      </c>
      <c r="AH485" s="36">
        <v>8.7553186515172771E-2</v>
      </c>
      <c r="AI485" s="36">
        <v>8.2935674747089141E-2</v>
      </c>
      <c r="AJ485" s="36">
        <v>8.3486846953061675E-2</v>
      </c>
      <c r="AK485" s="36">
        <v>8.7228349213494386E-2</v>
      </c>
      <c r="AL485" s="36">
        <v>8.7816960751768341E-2</v>
      </c>
      <c r="AM485" s="36">
        <v>9.1840715790568836E-2</v>
      </c>
      <c r="AN485" s="8">
        <v>9.3311453889071222E-2</v>
      </c>
      <c r="CW485" s="26"/>
    </row>
    <row r="486" spans="1:101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9.8735566251839296E-2</v>
      </c>
      <c r="J486" s="18">
        <v>9.7532344910301882E-2</v>
      </c>
      <c r="K486" s="18">
        <v>9.7855364130710984E-2</v>
      </c>
      <c r="L486" s="18">
        <v>9.6834554810541082E-2</v>
      </c>
      <c r="M486" s="18">
        <v>9.1944712983042881E-2</v>
      </c>
      <c r="N486" s="18">
        <v>8.9372168284789638E-2</v>
      </c>
      <c r="O486" s="18">
        <v>8.646498482152204E-2</v>
      </c>
      <c r="P486" s="18">
        <v>8.2322334014707052E-2</v>
      </c>
      <c r="Q486" s="18">
        <v>8.0526155801807275E-2</v>
      </c>
      <c r="R486" s="18">
        <v>7.9085116067364583E-2</v>
      </c>
      <c r="S486" s="18">
        <v>7.9236423600436007E-2</v>
      </c>
      <c r="T486" s="18">
        <v>7.7287236920413352E-2</v>
      </c>
      <c r="U486" s="18">
        <v>8.3749802725024983E-2</v>
      </c>
      <c r="V486" s="8">
        <v>7.9474342928660832E-2</v>
      </c>
      <c r="W486" s="8">
        <v>7.8220308575529224E-2</v>
      </c>
      <c r="X486" s="36">
        <v>8.0029167806034085E-2</v>
      </c>
      <c r="Y486" s="36">
        <v>8.5883995655932091E-2</v>
      </c>
      <c r="Z486" s="36">
        <v>8.8313108122881817E-2</v>
      </c>
      <c r="AA486" s="36">
        <v>9.2458688901917357E-2</v>
      </c>
      <c r="AB486" s="36">
        <v>9.075220570787583E-2</v>
      </c>
      <c r="AC486" s="58">
        <v>9.0549338326028683E-2</v>
      </c>
      <c r="AD486" s="36">
        <v>9.0840141287624326E-2</v>
      </c>
      <c r="AE486" s="36">
        <v>9.6690576746888343E-2</v>
      </c>
      <c r="AF486" s="36">
        <v>9.6563860749498007E-2</v>
      </c>
      <c r="AG486" s="36">
        <v>9.8075192539179817E-2</v>
      </c>
      <c r="AH486" s="36">
        <v>9.1799065420560752E-2</v>
      </c>
      <c r="AI486" s="36">
        <v>9.1234242157725007E-2</v>
      </c>
      <c r="AJ486" s="36">
        <v>8.8996609198147003E-2</v>
      </c>
      <c r="AK486" s="36">
        <v>9.0400757026459055E-2</v>
      </c>
      <c r="AL486" s="36">
        <v>9.658984331036552E-2</v>
      </c>
      <c r="AM486" s="36">
        <v>9.9131323454266729E-2</v>
      </c>
      <c r="AN486" s="8">
        <v>9.699841199593888E-2</v>
      </c>
      <c r="CW486" s="26"/>
    </row>
    <row r="487" spans="1:101">
      <c r="A487" s="13">
        <v>29</v>
      </c>
      <c r="B487" s="18">
        <v>9.244219377030384E-2</v>
      </c>
      <c r="C487" s="18">
        <v>9.230590423059043E-2</v>
      </c>
      <c r="D487" s="18">
        <v>9.1892269048283556E-2</v>
      </c>
      <c r="E487" s="18">
        <v>8.7206460772220537E-2</v>
      </c>
      <c r="F487" s="18">
        <v>8.7922926941162979E-2</v>
      </c>
      <c r="G487" s="18">
        <v>8.5607714701601167E-2</v>
      </c>
      <c r="H487" s="18">
        <v>8.688513216623113E-2</v>
      </c>
      <c r="I487" s="18">
        <v>8.1405619613741084E-2</v>
      </c>
      <c r="J487" s="18">
        <v>7.9458622584028374E-2</v>
      </c>
      <c r="K487" s="18">
        <v>7.9031392883598561E-2</v>
      </c>
      <c r="L487" s="18">
        <v>8.061478955672044E-2</v>
      </c>
      <c r="M487" s="18">
        <v>7.6656233698487217E-2</v>
      </c>
      <c r="N487" s="18">
        <v>7.6425075003947573E-2</v>
      </c>
      <c r="O487" s="18">
        <v>7.3823082274730084E-2</v>
      </c>
      <c r="P487" s="18">
        <v>6.6604804619032884E-2</v>
      </c>
      <c r="Q487" s="18">
        <v>6.5223734118458401E-2</v>
      </c>
      <c r="R487" s="18">
        <v>6.7687037241684164E-2</v>
      </c>
      <c r="S487" s="18">
        <v>6.6196341706255518E-2</v>
      </c>
      <c r="T487" s="18">
        <v>7.1722056069541879E-2</v>
      </c>
      <c r="U487" s="18">
        <v>6.9816528657249549E-2</v>
      </c>
      <c r="V487" s="8">
        <v>6.9181397306397302E-2</v>
      </c>
      <c r="W487" s="8">
        <v>6.9663378419607444E-2</v>
      </c>
      <c r="X487" s="36">
        <v>7.0755734522183075E-2</v>
      </c>
      <c r="Y487" s="36">
        <v>7.4311090867683893E-2</v>
      </c>
      <c r="Z487" s="36">
        <v>8.0404237400824433E-2</v>
      </c>
      <c r="AA487" s="36">
        <v>8.7347617692762253E-2</v>
      </c>
      <c r="AB487" s="36">
        <v>8.5616215159349141E-2</v>
      </c>
      <c r="AC487" s="58">
        <v>8.7075622276864675E-2</v>
      </c>
      <c r="AD487" s="36">
        <v>9.2815517461397767E-2</v>
      </c>
      <c r="AE487" s="36">
        <v>0.10094227228419798</v>
      </c>
      <c r="AF487" s="36">
        <v>9.6296461758398857E-2</v>
      </c>
      <c r="AG487" s="36">
        <v>0.10130943374265262</v>
      </c>
      <c r="AH487" s="36">
        <v>9.1231105551723729E-2</v>
      </c>
      <c r="AI487" s="36">
        <v>9.2293990812787094E-2</v>
      </c>
      <c r="AJ487" s="36">
        <v>9.326412701395087E-2</v>
      </c>
      <c r="AK487" s="36">
        <v>9.6781136407116899E-2</v>
      </c>
      <c r="AL487" s="36">
        <v>0.10035657199065535</v>
      </c>
      <c r="AM487" s="36">
        <v>0.10090824930567718</v>
      </c>
      <c r="AN487" s="8">
        <v>0.10205229125667697</v>
      </c>
      <c r="CW487" s="26"/>
    </row>
    <row r="488" spans="1:101">
      <c r="A488" s="13">
        <v>30</v>
      </c>
      <c r="B488" s="18">
        <v>7.6688999130568203E-2</v>
      </c>
      <c r="C488" s="18">
        <v>7.7587647072862226E-2</v>
      </c>
      <c r="D488" s="18">
        <v>7.6774403874813713E-2</v>
      </c>
      <c r="E488" s="18">
        <v>7.4220751991799838E-2</v>
      </c>
      <c r="F488" s="18">
        <v>7.3145148131745177E-2</v>
      </c>
      <c r="G488" s="18">
        <v>7.3465542201898104E-2</v>
      </c>
      <c r="H488" s="18">
        <v>6.8736192406677749E-2</v>
      </c>
      <c r="I488" s="18">
        <v>6.725024315687092E-2</v>
      </c>
      <c r="J488" s="18">
        <v>6.6806943713834818E-2</v>
      </c>
      <c r="K488" s="18">
        <v>6.5367976193453206E-2</v>
      </c>
      <c r="L488" s="18">
        <v>6.6664961244276177E-2</v>
      </c>
      <c r="M488" s="18">
        <v>6.5389527458492983E-2</v>
      </c>
      <c r="N488" s="18">
        <v>6.2837890778030245E-2</v>
      </c>
      <c r="O488" s="18">
        <v>6.3909479032976238E-2</v>
      </c>
      <c r="P488" s="18">
        <v>5.8975275847977113E-2</v>
      </c>
      <c r="Q488" s="18">
        <v>5.6771933439802177E-2</v>
      </c>
      <c r="R488" s="18">
        <v>5.5223999363412109E-2</v>
      </c>
      <c r="S488" s="18">
        <v>5.8082691192310881E-2</v>
      </c>
      <c r="T488" s="18">
        <v>5.8160710220805829E-2</v>
      </c>
      <c r="U488" s="18">
        <v>6.0267233186112816E-2</v>
      </c>
      <c r="V488" s="8">
        <v>6.106932193300503E-2</v>
      </c>
      <c r="W488" s="8">
        <v>6.0380789389239492E-2</v>
      </c>
      <c r="X488" s="36">
        <v>6.2708540281704486E-2</v>
      </c>
      <c r="Y488" s="36">
        <v>6.8522689156164648E-2</v>
      </c>
      <c r="Z488" s="36">
        <v>7.3889382243778029E-2</v>
      </c>
      <c r="AA488" s="36">
        <v>7.6385654401490449E-2</v>
      </c>
      <c r="AB488" s="36">
        <v>8.1923068502747554E-2</v>
      </c>
      <c r="AC488" s="58">
        <v>8.2353963460995369E-2</v>
      </c>
      <c r="AD488" s="36">
        <v>9.0722805806604689E-2</v>
      </c>
      <c r="AE488" s="36">
        <v>9.7401769008334749E-2</v>
      </c>
      <c r="AF488" s="36">
        <v>9.7068248744153818E-2</v>
      </c>
      <c r="AG488" s="36">
        <v>0.1012418194852346</v>
      </c>
      <c r="AH488" s="36">
        <v>8.9804949053857344E-2</v>
      </c>
      <c r="AI488" s="36">
        <v>9.0132181344352358E-2</v>
      </c>
      <c r="AJ488" s="36">
        <v>9.5444889144493603E-2</v>
      </c>
      <c r="AK488" s="36">
        <v>9.7481206103457604E-2</v>
      </c>
      <c r="AL488" s="36">
        <v>0.10071356735788516</v>
      </c>
      <c r="AM488" s="36">
        <v>0.10266571491865016</v>
      </c>
      <c r="AN488" s="8">
        <v>0.10268226101329861</v>
      </c>
      <c r="CW488" s="26"/>
    </row>
    <row r="489" spans="1:101">
      <c r="A489" s="13">
        <v>31</v>
      </c>
      <c r="B489" s="18">
        <v>6.4089467175654599E-2</v>
      </c>
      <c r="C489" s="18">
        <v>6.5509418572047617E-2</v>
      </c>
      <c r="D489" s="18">
        <v>6.1274744190494404E-2</v>
      </c>
      <c r="E489" s="18">
        <v>6.3101928503136437E-2</v>
      </c>
      <c r="F489" s="18">
        <v>6.1165931835677798E-2</v>
      </c>
      <c r="G489" s="18">
        <v>5.9529367821458588E-2</v>
      </c>
      <c r="H489" s="18">
        <v>6.0942784181102903E-2</v>
      </c>
      <c r="I489" s="18">
        <v>5.4798267608844313E-2</v>
      </c>
      <c r="J489" s="18">
        <v>5.8253552469922809E-2</v>
      </c>
      <c r="K489" s="18">
        <v>5.5302848934642088E-2</v>
      </c>
      <c r="L489" s="18">
        <v>5.4219129389972212E-2</v>
      </c>
      <c r="M489" s="18">
        <v>5.2515343725122621E-2</v>
      </c>
      <c r="N489" s="18">
        <v>5.1088947689802565E-2</v>
      </c>
      <c r="O489" s="18">
        <v>5.4309941216251365E-2</v>
      </c>
      <c r="P489" s="18">
        <v>5.0662000887890739E-2</v>
      </c>
      <c r="Q489" s="18">
        <v>4.5780488427284556E-2</v>
      </c>
      <c r="R489" s="18">
        <v>4.7343069829740105E-2</v>
      </c>
      <c r="S489" s="18">
        <v>4.8386669141236051E-2</v>
      </c>
      <c r="T489" s="18">
        <v>4.9812133937451653E-2</v>
      </c>
      <c r="U489" s="18">
        <v>4.921018926995873E-2</v>
      </c>
      <c r="V489" s="8">
        <v>5.2475607369509909E-2</v>
      </c>
      <c r="W489" s="8">
        <v>4.8323471400394474E-2</v>
      </c>
      <c r="X489" s="36">
        <v>5.5214888204578927E-2</v>
      </c>
      <c r="Y489" s="36">
        <v>5.6825421094207886E-2</v>
      </c>
      <c r="Z489" s="36">
        <v>6.1923583662714096E-2</v>
      </c>
      <c r="AA489" s="36">
        <v>6.9075500068346465E-2</v>
      </c>
      <c r="AB489" s="36">
        <v>7.0710656519713339E-2</v>
      </c>
      <c r="AC489" s="58">
        <v>7.5525394045534155E-2</v>
      </c>
      <c r="AD489" s="36">
        <v>8.0361409148169069E-2</v>
      </c>
      <c r="AE489" s="36">
        <v>8.8101451463325209E-2</v>
      </c>
      <c r="AF489" s="36">
        <v>8.9946640022109309E-2</v>
      </c>
      <c r="AG489" s="36">
        <v>9.6786838244352608E-2</v>
      </c>
      <c r="AH489" s="36">
        <v>8.6286487799798695E-2</v>
      </c>
      <c r="AI489" s="36">
        <v>8.4954634739500517E-2</v>
      </c>
      <c r="AJ489" s="36">
        <v>8.8312421359611468E-2</v>
      </c>
      <c r="AK489" s="36">
        <v>9.2763505966727416E-2</v>
      </c>
      <c r="AL489" s="36">
        <v>9.409602789426566E-2</v>
      </c>
      <c r="AM489" s="36">
        <v>9.617735170760934E-2</v>
      </c>
      <c r="AN489" s="8">
        <v>9.6237453045138241E-2</v>
      </c>
      <c r="CW489" s="26"/>
    </row>
    <row r="490" spans="1:101">
      <c r="A490" s="13">
        <v>32</v>
      </c>
      <c r="B490" s="18">
        <v>5.255638891178329E-2</v>
      </c>
      <c r="C490" s="18">
        <v>5.1518481786259951E-2</v>
      </c>
      <c r="D490" s="18">
        <v>5.0473588807475302E-2</v>
      </c>
      <c r="E490" s="18">
        <v>5.1092968132736373E-2</v>
      </c>
      <c r="F490" s="18">
        <v>5.1429905451149761E-2</v>
      </c>
      <c r="G490" s="18">
        <v>4.9475577565465209E-2</v>
      </c>
      <c r="H490" s="18">
        <v>4.5003974376957967E-2</v>
      </c>
      <c r="I490" s="18">
        <v>4.6174750126663902E-2</v>
      </c>
      <c r="J490" s="18">
        <v>4.5157904344651334E-2</v>
      </c>
      <c r="K490" s="18">
        <v>4.4569731560752654E-2</v>
      </c>
      <c r="L490" s="18">
        <v>4.5608148591971237E-2</v>
      </c>
      <c r="M490" s="18">
        <v>4.2313010685103708E-2</v>
      </c>
      <c r="N490" s="18">
        <v>4.3040619744151673E-2</v>
      </c>
      <c r="O490" s="18">
        <v>4.1506943210378004E-2</v>
      </c>
      <c r="P490" s="18">
        <v>4.01293316993038E-2</v>
      </c>
      <c r="Q490" s="18">
        <v>3.7829934992037177E-2</v>
      </c>
      <c r="R490" s="18">
        <v>3.9614069120424727E-2</v>
      </c>
      <c r="S490" s="18">
        <v>3.9689898521609229E-2</v>
      </c>
      <c r="T490" s="18">
        <v>3.9253129641417354E-2</v>
      </c>
      <c r="U490" s="18">
        <v>4.3608025203117226E-2</v>
      </c>
      <c r="V490" s="8">
        <v>4.2727013948192429E-2</v>
      </c>
      <c r="W490" s="8">
        <v>4.3854945675179904E-2</v>
      </c>
      <c r="X490" s="36">
        <v>4.3115743280307185E-2</v>
      </c>
      <c r="Y490" s="36">
        <v>4.9055592766242467E-2</v>
      </c>
      <c r="Z490" s="36">
        <v>5.4016197218968061E-2</v>
      </c>
      <c r="AA490" s="36">
        <v>5.7088076692630316E-2</v>
      </c>
      <c r="AB490" s="36">
        <v>6.1773686369229364E-2</v>
      </c>
      <c r="AC490" s="58">
        <v>6.5884336387231304E-2</v>
      </c>
      <c r="AD490" s="36">
        <v>7.3020181237140477E-2</v>
      </c>
      <c r="AE490" s="36">
        <v>7.9283387622149842E-2</v>
      </c>
      <c r="AF490" s="36">
        <v>8.0706369399284147E-2</v>
      </c>
      <c r="AG490" s="36">
        <v>8.9571197056633522E-2</v>
      </c>
      <c r="AH490" s="36">
        <v>7.7882492688010577E-2</v>
      </c>
      <c r="AI490" s="36">
        <v>7.9139864849174471E-2</v>
      </c>
      <c r="AJ490" s="36">
        <v>8.0453576365297666E-2</v>
      </c>
      <c r="AK490" s="36">
        <v>8.0836171240705607E-2</v>
      </c>
      <c r="AL490" s="36">
        <v>8.5537316596406107E-2</v>
      </c>
      <c r="AM490" s="36">
        <v>8.7504276125653216E-2</v>
      </c>
      <c r="AN490" s="8">
        <v>8.9830488141367848E-2</v>
      </c>
      <c r="CW490" s="26"/>
    </row>
    <row r="491" spans="1:101">
      <c r="A491" s="13">
        <v>33</v>
      </c>
      <c r="B491" s="18">
        <v>4.5636820684701943E-2</v>
      </c>
      <c r="C491" s="18">
        <v>4.3310427902647358E-2</v>
      </c>
      <c r="D491" s="18">
        <v>4.1672260559031227E-2</v>
      </c>
      <c r="E491" s="18">
        <v>4.2714723926380371E-2</v>
      </c>
      <c r="F491" s="18">
        <v>4.0650016777719192E-2</v>
      </c>
      <c r="G491" s="18">
        <v>4.0418916707576504E-2</v>
      </c>
      <c r="H491" s="18">
        <v>3.9113855943107116E-2</v>
      </c>
      <c r="I491" s="18">
        <v>3.8300362870186115E-2</v>
      </c>
      <c r="J491" s="18">
        <v>3.9769319492502883E-2</v>
      </c>
      <c r="K491" s="18">
        <v>3.6722195562258635E-2</v>
      </c>
      <c r="L491" s="18">
        <v>3.5998792298580953E-2</v>
      </c>
      <c r="M491" s="18">
        <v>3.5717728718789164E-2</v>
      </c>
      <c r="N491" s="18">
        <v>3.2920274708868318E-2</v>
      </c>
      <c r="O491" s="18">
        <v>3.559804719283971E-2</v>
      </c>
      <c r="P491" s="18">
        <v>3.3958891867739052E-2</v>
      </c>
      <c r="Q491" s="18">
        <v>3.2392567690824277E-2</v>
      </c>
      <c r="R491" s="18">
        <v>3.1755980361433199E-2</v>
      </c>
      <c r="S491" s="18">
        <v>3.3158055952624055E-2</v>
      </c>
      <c r="T491" s="18">
        <v>3.4387718304054404E-2</v>
      </c>
      <c r="U491" s="18">
        <v>3.268337975858867E-2</v>
      </c>
      <c r="V491" s="8">
        <v>3.4676171529619805E-2</v>
      </c>
      <c r="W491" s="8">
        <v>3.5084190563760706E-2</v>
      </c>
      <c r="X491" s="36">
        <v>3.6842254078660895E-2</v>
      </c>
      <c r="Y491" s="36">
        <v>4.0275453373206399E-2</v>
      </c>
      <c r="Z491" s="36">
        <v>4.2624969878711609E-2</v>
      </c>
      <c r="AA491" s="36">
        <v>4.8281484878595633E-2</v>
      </c>
      <c r="AB491" s="36">
        <v>5.0238489010330532E-2</v>
      </c>
      <c r="AC491" s="58">
        <v>5.423759713771336E-2</v>
      </c>
      <c r="AD491" s="36">
        <v>6.0891748003549247E-2</v>
      </c>
      <c r="AE491" s="36">
        <v>6.8357921463905791E-2</v>
      </c>
      <c r="AF491" s="36">
        <v>6.8043610459560422E-2</v>
      </c>
      <c r="AG491" s="36">
        <v>7.625964593735815E-2</v>
      </c>
      <c r="AH491" s="36">
        <v>6.9446879382889196E-2</v>
      </c>
      <c r="AI491" s="36">
        <v>6.9556792321038285E-2</v>
      </c>
      <c r="AJ491" s="36">
        <v>6.8703178074542834E-2</v>
      </c>
      <c r="AK491" s="36">
        <v>7.2402864185937318E-2</v>
      </c>
      <c r="AL491" s="36">
        <v>7.6438233280611889E-2</v>
      </c>
      <c r="AM491" s="36">
        <v>7.894705806040736E-2</v>
      </c>
      <c r="AN491" s="8">
        <v>8.1705905967364864E-2</v>
      </c>
      <c r="CW491" s="26"/>
    </row>
    <row r="492" spans="1:101">
      <c r="A492" s="13">
        <v>34</v>
      </c>
      <c r="B492" s="18">
        <v>3.4806994391290001E-2</v>
      </c>
      <c r="C492" s="18">
        <v>3.7165878750037164E-2</v>
      </c>
      <c r="D492" s="18">
        <v>3.6292864778926015E-2</v>
      </c>
      <c r="E492" s="18">
        <v>3.5568340681793743E-2</v>
      </c>
      <c r="F492" s="18">
        <v>3.3493679954966479E-2</v>
      </c>
      <c r="G492" s="18">
        <v>3.3166938657962948E-2</v>
      </c>
      <c r="H492" s="18">
        <v>3.3980809735548796E-2</v>
      </c>
      <c r="I492" s="18">
        <v>3.0925904249092823E-2</v>
      </c>
      <c r="J492" s="18">
        <v>3.1266113533023956E-2</v>
      </c>
      <c r="K492" s="18">
        <v>2.9913147925713757E-2</v>
      </c>
      <c r="L492" s="18">
        <v>3.1706814906320775E-2</v>
      </c>
      <c r="M492" s="18">
        <v>3.0139482722366301E-2</v>
      </c>
      <c r="N492" s="18">
        <v>2.8845236960045772E-2</v>
      </c>
      <c r="O492" s="18">
        <v>2.901252983293556E-2</v>
      </c>
      <c r="P492" s="18">
        <v>2.6887519260400616E-2</v>
      </c>
      <c r="Q492" s="18">
        <v>2.7188481274412191E-2</v>
      </c>
      <c r="R492" s="18">
        <v>2.6427584768954102E-2</v>
      </c>
      <c r="S492" s="18">
        <v>2.7412280701754384E-2</v>
      </c>
      <c r="T492" s="18">
        <v>2.8778631802047955E-2</v>
      </c>
      <c r="U492" s="18">
        <v>2.8289490634581197E-2</v>
      </c>
      <c r="V492" s="8">
        <v>2.9264280597490117E-2</v>
      </c>
      <c r="W492" s="8">
        <v>2.8497625197900174E-2</v>
      </c>
      <c r="X492" s="36">
        <v>2.9781601588352084E-2</v>
      </c>
      <c r="Y492" s="36">
        <v>3.3304119193689745E-2</v>
      </c>
      <c r="Z492" s="36">
        <v>3.5917964465891641E-2</v>
      </c>
      <c r="AA492" s="36">
        <v>3.7449772301098312E-2</v>
      </c>
      <c r="AB492" s="36">
        <v>4.2264651150934258E-2</v>
      </c>
      <c r="AC492" s="58">
        <v>4.6372224619958761E-2</v>
      </c>
      <c r="AD492" s="36">
        <v>5.1289065171305478E-2</v>
      </c>
      <c r="AE492" s="36">
        <v>5.547176507119727E-2</v>
      </c>
      <c r="AF492" s="36">
        <v>6.1738121812969164E-2</v>
      </c>
      <c r="AG492" s="36">
        <v>6.5193851237455205E-2</v>
      </c>
      <c r="AH492" s="36">
        <v>5.8351616692152559E-2</v>
      </c>
      <c r="AI492" s="36">
        <v>5.8164366070052619E-2</v>
      </c>
      <c r="AJ492" s="36">
        <v>6.0935947240039749E-2</v>
      </c>
      <c r="AK492" s="36">
        <v>6.1386023197528707E-2</v>
      </c>
      <c r="AL492" s="36">
        <v>6.4174894217207332E-2</v>
      </c>
      <c r="AM492" s="36">
        <v>6.7278359779601296E-2</v>
      </c>
      <c r="AN492" s="8">
        <v>6.8253499497962319E-2</v>
      </c>
      <c r="CW492" s="26"/>
    </row>
    <row r="493" spans="1:101">
      <c r="A493" s="13">
        <v>35</v>
      </c>
      <c r="B493" s="18">
        <v>2.9476738435161066E-2</v>
      </c>
      <c r="C493" s="18">
        <v>3.0906095551894563E-2</v>
      </c>
      <c r="D493" s="18">
        <v>2.6597962709239292E-2</v>
      </c>
      <c r="E493" s="18">
        <v>2.8853017075715148E-2</v>
      </c>
      <c r="F493" s="18">
        <v>2.6859726558294758E-2</v>
      </c>
      <c r="G493" s="18">
        <v>2.7572069186418961E-2</v>
      </c>
      <c r="H493" s="18">
        <v>2.5472196856827028E-2</v>
      </c>
      <c r="I493" s="18">
        <v>2.467371183541486E-2</v>
      </c>
      <c r="J493" s="18">
        <v>2.614425060964172E-2</v>
      </c>
      <c r="K493" s="18">
        <v>2.4215120371673941E-2</v>
      </c>
      <c r="L493" s="18">
        <v>2.4741600573450182E-2</v>
      </c>
      <c r="M493" s="18">
        <v>2.3193802726248765E-2</v>
      </c>
      <c r="N493" s="18">
        <v>2.2428568128796803E-2</v>
      </c>
      <c r="O493" s="18">
        <v>2.3888346392931144E-2</v>
      </c>
      <c r="P493" s="18">
        <v>2.1880187113324279E-2</v>
      </c>
      <c r="Q493" s="18">
        <v>2.1645355107071329E-2</v>
      </c>
      <c r="R493" s="18">
        <v>2.3825331971399386E-2</v>
      </c>
      <c r="S493" s="18">
        <v>2.3249146401855762E-2</v>
      </c>
      <c r="T493" s="18">
        <v>2.1635746015155475E-2</v>
      </c>
      <c r="U493" s="18">
        <v>2.3324136521561414E-2</v>
      </c>
      <c r="V493" s="8">
        <v>2.4226804123711341E-2</v>
      </c>
      <c r="W493" s="8">
        <v>2.4372683395109465E-2</v>
      </c>
      <c r="X493" s="36">
        <v>2.4210379852511479E-2</v>
      </c>
      <c r="Y493" s="36">
        <v>2.6511226252158893E-2</v>
      </c>
      <c r="Z493" s="36">
        <v>2.871029727591274E-2</v>
      </c>
      <c r="AA493" s="36">
        <v>3.0620644240794602E-2</v>
      </c>
      <c r="AB493" s="36">
        <v>3.4718315518765572E-2</v>
      </c>
      <c r="AC493" s="58">
        <v>3.6856727754696304E-2</v>
      </c>
      <c r="AD493" s="36">
        <v>4.0104578925907269E-2</v>
      </c>
      <c r="AE493" s="36">
        <v>4.6403500774911115E-2</v>
      </c>
      <c r="AF493" s="36">
        <v>4.9823642937953369E-2</v>
      </c>
      <c r="AG493" s="36">
        <v>5.5463604120925519E-2</v>
      </c>
      <c r="AH493" s="36">
        <v>5.0796912870114931E-2</v>
      </c>
      <c r="AI493" s="36">
        <v>5.3086323655328095E-2</v>
      </c>
      <c r="AJ493" s="36">
        <v>5.4439332252049472E-2</v>
      </c>
      <c r="AK493" s="36">
        <v>5.3097545512181869E-2</v>
      </c>
      <c r="AL493" s="36">
        <v>5.7783073975419409E-2</v>
      </c>
      <c r="AM493" s="36">
        <v>5.9013381078024875E-2</v>
      </c>
      <c r="AN493" s="8">
        <v>5.9658350510578814E-2</v>
      </c>
      <c r="CW493" s="26"/>
    </row>
    <row r="494" spans="1:101">
      <c r="A494" s="13">
        <v>36</v>
      </c>
      <c r="B494" s="18">
        <v>2.4618365233657347E-2</v>
      </c>
      <c r="C494" s="18">
        <v>2.3105268399561795E-2</v>
      </c>
      <c r="D494" s="18">
        <v>2.2215620254835942E-2</v>
      </c>
      <c r="E494" s="18">
        <v>2.2278556516552341E-2</v>
      </c>
      <c r="F494" s="18">
        <v>2.07732256203116E-2</v>
      </c>
      <c r="G494" s="18">
        <v>2.1085555585515139E-2</v>
      </c>
      <c r="H494" s="18">
        <v>2.0225353558686893E-2</v>
      </c>
      <c r="I494" s="18">
        <v>1.8311316441685314E-2</v>
      </c>
      <c r="J494" s="18">
        <v>1.8939660635077096E-2</v>
      </c>
      <c r="K494" s="18">
        <v>1.9446205876136123E-2</v>
      </c>
      <c r="L494" s="18">
        <v>1.7531902892998989E-2</v>
      </c>
      <c r="M494" s="18">
        <v>1.8488802065164307E-2</v>
      </c>
      <c r="N494" s="18">
        <v>1.8291575889615105E-2</v>
      </c>
      <c r="O494" s="18">
        <v>1.7630091150340373E-2</v>
      </c>
      <c r="P494" s="18">
        <v>1.8069091961787128E-2</v>
      </c>
      <c r="Q494" s="18">
        <v>1.6250345885845095E-2</v>
      </c>
      <c r="R494" s="18">
        <v>1.7395549617143739E-2</v>
      </c>
      <c r="S494" s="18">
        <v>1.8873707061677947E-2</v>
      </c>
      <c r="T494" s="18">
        <v>1.9099305954182539E-2</v>
      </c>
      <c r="U494" s="18">
        <v>1.9008523767191341E-2</v>
      </c>
      <c r="V494" s="8">
        <v>1.890648952478283E-2</v>
      </c>
      <c r="W494" s="8">
        <v>1.8551190908619168E-2</v>
      </c>
      <c r="X494" s="36">
        <v>2.000106814783166E-2</v>
      </c>
      <c r="Y494" s="36">
        <v>2.2326772639959913E-2</v>
      </c>
      <c r="Z494" s="36">
        <v>2.3655356988690323E-2</v>
      </c>
      <c r="AA494" s="36">
        <v>2.543140028288543E-2</v>
      </c>
      <c r="AB494" s="36">
        <v>2.6899429073342116E-2</v>
      </c>
      <c r="AC494" s="58">
        <v>2.8830180590536412E-2</v>
      </c>
      <c r="AD494" s="36">
        <v>3.3118323432679807E-2</v>
      </c>
      <c r="AE494" s="36">
        <v>3.9659513247812014E-2</v>
      </c>
      <c r="AF494" s="36">
        <v>3.913657913931437E-2</v>
      </c>
      <c r="AG494" s="36">
        <v>4.3757809837555381E-2</v>
      </c>
      <c r="AH494" s="36">
        <v>4.1627694700188192E-2</v>
      </c>
      <c r="AI494" s="36">
        <v>4.0637566226463702E-2</v>
      </c>
      <c r="AJ494" s="36">
        <v>4.3391054355820018E-2</v>
      </c>
      <c r="AK494" s="36">
        <v>4.3970627267097231E-2</v>
      </c>
      <c r="AL494" s="36">
        <v>4.703720091215411E-2</v>
      </c>
      <c r="AM494" s="36">
        <v>4.7459055735709015E-2</v>
      </c>
      <c r="AN494" s="8">
        <v>4.8904833836858008E-2</v>
      </c>
      <c r="CW494" s="26"/>
    </row>
    <row r="495" spans="1:101">
      <c r="A495" s="13">
        <v>37</v>
      </c>
      <c r="B495" s="18">
        <v>1.8191214470284239E-2</v>
      </c>
      <c r="C495" s="18">
        <v>1.8125774784735486E-2</v>
      </c>
      <c r="D495" s="18">
        <v>1.6600133067198937E-2</v>
      </c>
      <c r="E495" s="18">
        <v>1.7163833586877439E-2</v>
      </c>
      <c r="F495" s="18">
        <v>1.6635307469462113E-2</v>
      </c>
      <c r="G495" s="18">
        <v>1.6621260904262639E-2</v>
      </c>
      <c r="H495" s="18">
        <v>1.5444849466720669E-2</v>
      </c>
      <c r="I495" s="18">
        <v>1.5545905388390678E-2</v>
      </c>
      <c r="J495" s="18">
        <v>1.4096045878412568E-2</v>
      </c>
      <c r="K495" s="18">
        <v>1.4101388986815202E-2</v>
      </c>
      <c r="L495" s="18">
        <v>1.4207753105005645E-2</v>
      </c>
      <c r="M495" s="18">
        <v>1.4789398958826314E-2</v>
      </c>
      <c r="N495" s="18">
        <v>1.4944560501365901E-2</v>
      </c>
      <c r="O495" s="18">
        <v>1.5340973561783728E-2</v>
      </c>
      <c r="P495" s="18">
        <v>1.3801169590643274E-2</v>
      </c>
      <c r="Q495" s="18">
        <v>1.3538951636258326E-2</v>
      </c>
      <c r="R495" s="18">
        <v>1.4375267490747967E-2</v>
      </c>
      <c r="S495" s="18">
        <v>1.4802631578947368E-2</v>
      </c>
      <c r="T495" s="18">
        <v>1.4806290755657845E-2</v>
      </c>
      <c r="U495" s="18">
        <v>1.4203284509542832E-2</v>
      </c>
      <c r="V495" s="8">
        <v>1.5613966261278932E-2</v>
      </c>
      <c r="W495" s="8">
        <v>1.4211189062781076E-2</v>
      </c>
      <c r="X495" s="36">
        <v>1.6127775613556682E-2</v>
      </c>
      <c r="Y495" s="36">
        <v>1.6434183100849768E-2</v>
      </c>
      <c r="Z495" s="36">
        <v>1.7559482398775566E-2</v>
      </c>
      <c r="AA495" s="36">
        <v>2.0448130868037557E-2</v>
      </c>
      <c r="AB495" s="36">
        <v>2.0881670533642691E-2</v>
      </c>
      <c r="AC495" s="58">
        <v>2.3912804744124754E-2</v>
      </c>
      <c r="AD495" s="36">
        <v>2.4700618854984327E-2</v>
      </c>
      <c r="AE495" s="36">
        <v>2.6913372582001681E-2</v>
      </c>
      <c r="AF495" s="36">
        <v>3.0886549483225823E-2</v>
      </c>
      <c r="AG495" s="36">
        <v>3.1828508184307103E-2</v>
      </c>
      <c r="AH495" s="36">
        <v>3.0942014982210046E-2</v>
      </c>
      <c r="AI495" s="36">
        <v>3.1195997153732339E-2</v>
      </c>
      <c r="AJ495" s="36">
        <v>3.4152146578049221E-2</v>
      </c>
      <c r="AK495" s="36">
        <v>3.4633775751888099E-2</v>
      </c>
      <c r="AL495" s="36">
        <v>3.708876474239603E-2</v>
      </c>
      <c r="AM495" s="36">
        <v>3.7408468640560334E-2</v>
      </c>
      <c r="AN495" s="8">
        <v>3.953403798552374E-2</v>
      </c>
      <c r="CW495" s="26"/>
    </row>
    <row r="496" spans="1:101">
      <c r="A496" s="13">
        <v>38</v>
      </c>
      <c r="B496" s="18">
        <v>1.2160672454182168E-2</v>
      </c>
      <c r="C496" s="18">
        <v>1.4596273291925466E-2</v>
      </c>
      <c r="D496" s="18">
        <v>1.4204163868368033E-2</v>
      </c>
      <c r="E496" s="18">
        <v>1.3059701492537313E-2</v>
      </c>
      <c r="F496" s="18">
        <v>1.1522797258368928E-2</v>
      </c>
      <c r="G496" s="18">
        <v>1.2449498728116116E-2</v>
      </c>
      <c r="H496" s="18">
        <v>1.2208565286887504E-2</v>
      </c>
      <c r="I496" s="18">
        <v>1.1300656952066831E-2</v>
      </c>
      <c r="J496" s="18">
        <v>1.1607257753184918E-2</v>
      </c>
      <c r="K496" s="18">
        <v>1.0594396312474358E-2</v>
      </c>
      <c r="L496" s="18">
        <v>1.1020321661525419E-2</v>
      </c>
      <c r="M496" s="18">
        <v>1.0514599663722262E-2</v>
      </c>
      <c r="N496" s="18">
        <v>1.1576073003944266E-2</v>
      </c>
      <c r="O496" s="18">
        <v>1.2059816690786301E-2</v>
      </c>
      <c r="P496" s="18">
        <v>1.1763351749539595E-2</v>
      </c>
      <c r="Q496" s="18">
        <v>1.1113450784960576E-2</v>
      </c>
      <c r="R496" s="18">
        <v>1.0604889361290946E-2</v>
      </c>
      <c r="S496" s="18">
        <v>1.1382236659867543E-2</v>
      </c>
      <c r="T496" s="18">
        <v>1.0832089744249472E-2</v>
      </c>
      <c r="U496" s="18">
        <v>1.1796918982547725E-2</v>
      </c>
      <c r="V496" s="8">
        <v>1.1650383992476882E-2</v>
      </c>
      <c r="W496" s="8">
        <v>1.144447069323044E-2</v>
      </c>
      <c r="X496" s="36">
        <v>1.150194272186913E-2</v>
      </c>
      <c r="Y496" s="36">
        <v>1.1775103324582153E-2</v>
      </c>
      <c r="Z496" s="36">
        <v>1.394379741425366E-2</v>
      </c>
      <c r="AA496" s="36">
        <v>1.4872994652406418E-2</v>
      </c>
      <c r="AB496" s="36">
        <v>1.5557028031459768E-2</v>
      </c>
      <c r="AC496" s="58">
        <v>1.6835016835016835E-2</v>
      </c>
      <c r="AD496" s="36">
        <v>1.9357495881383854E-2</v>
      </c>
      <c r="AE496" s="36">
        <v>2.1884710168220294E-2</v>
      </c>
      <c r="AF496" s="36">
        <v>2.151524421331702E-2</v>
      </c>
      <c r="AG496" s="36">
        <v>2.4757394707462795E-2</v>
      </c>
      <c r="AH496" s="36">
        <v>2.2546048029843786E-2</v>
      </c>
      <c r="AI496" s="36">
        <v>2.5405577834487787E-2</v>
      </c>
      <c r="AJ496" s="36">
        <v>2.6325022352501781E-2</v>
      </c>
      <c r="AK496" s="36">
        <v>2.7097587324450848E-2</v>
      </c>
      <c r="AL496" s="36">
        <v>2.823713821866428E-2</v>
      </c>
      <c r="AM496" s="36">
        <v>2.976950846986948E-2</v>
      </c>
      <c r="AN496" s="8">
        <v>2.964262522926896E-2</v>
      </c>
      <c r="CW496" s="26"/>
    </row>
    <row r="497" spans="1:101">
      <c r="A497" s="13">
        <v>39</v>
      </c>
      <c r="B497" s="18">
        <v>9.4515995014540916E-3</v>
      </c>
      <c r="C497" s="18">
        <v>9.5975232198142416E-3</v>
      </c>
      <c r="D497" s="18">
        <v>9.4052558782849235E-3</v>
      </c>
      <c r="E497" s="18">
        <v>9.6545228243684195E-3</v>
      </c>
      <c r="F497" s="18">
        <v>8.9768404191416934E-3</v>
      </c>
      <c r="G497" s="18">
        <v>8.525460275335876E-3</v>
      </c>
      <c r="H497" s="18">
        <v>8.0338139632482996E-3</v>
      </c>
      <c r="I497" s="18">
        <v>8.5012420645873589E-3</v>
      </c>
      <c r="J497" s="18">
        <v>7.4204468517264721E-3</v>
      </c>
      <c r="K497" s="18">
        <v>8.3277471252513786E-3</v>
      </c>
      <c r="L497" s="18">
        <v>8.2958448217481731E-3</v>
      </c>
      <c r="M497" s="18">
        <v>7.6855563726071592E-3</v>
      </c>
      <c r="N497" s="18">
        <v>8.8683516534808285E-3</v>
      </c>
      <c r="O497" s="18">
        <v>7.4229691876750697E-3</v>
      </c>
      <c r="P497" s="18">
        <v>9.1858621654387768E-3</v>
      </c>
      <c r="Q497" s="18">
        <v>7.230025328114207E-3</v>
      </c>
      <c r="R497" s="18">
        <v>8.2658174495387066E-3</v>
      </c>
      <c r="S497" s="18">
        <v>7.9978736770888702E-3</v>
      </c>
      <c r="T497" s="18">
        <v>7.9419105967778528E-3</v>
      </c>
      <c r="U497" s="18">
        <v>8.2163554410817768E-3</v>
      </c>
      <c r="V497" s="8">
        <v>8.9873255665087696E-3</v>
      </c>
      <c r="W497" s="8">
        <v>8.4883416295520042E-3</v>
      </c>
      <c r="X497" s="36">
        <v>9.537071094529977E-3</v>
      </c>
      <c r="Y497" s="36">
        <v>9.4555947749465387E-3</v>
      </c>
      <c r="Z497" s="36">
        <v>1.0214955943128948E-2</v>
      </c>
      <c r="AA497" s="36">
        <v>1.1473042362002568E-2</v>
      </c>
      <c r="AB497" s="36">
        <v>1.1147961316574232E-2</v>
      </c>
      <c r="AC497" s="58">
        <v>1.1811817579441676E-2</v>
      </c>
      <c r="AD497" s="36">
        <v>1.4657611771363894E-2</v>
      </c>
      <c r="AE497" s="36">
        <v>1.5624141907847767E-2</v>
      </c>
      <c r="AF497" s="36">
        <v>1.750482521981557E-2</v>
      </c>
      <c r="AG497" s="36">
        <v>1.7729296295332066E-2</v>
      </c>
      <c r="AH497" s="36">
        <v>1.6136559007736705E-2</v>
      </c>
      <c r="AI497" s="36">
        <v>1.7440638789661695E-2</v>
      </c>
      <c r="AJ497" s="36">
        <v>1.8102956283529276E-2</v>
      </c>
      <c r="AK497" s="36">
        <v>2.0936589127944563E-2</v>
      </c>
      <c r="AL497" s="36">
        <v>2.1390253797953389E-2</v>
      </c>
      <c r="AM497" s="36">
        <v>2.2829207032651597E-2</v>
      </c>
      <c r="AN497" s="8">
        <v>2.48567454798331E-2</v>
      </c>
      <c r="CW497" s="26"/>
    </row>
    <row r="498" spans="1:101">
      <c r="A498" s="13">
        <v>40</v>
      </c>
      <c r="B498" s="18">
        <v>8.2586540151115793E-3</v>
      </c>
      <c r="C498" s="18">
        <v>7.2156050405662005E-3</v>
      </c>
      <c r="D498" s="18">
        <v>5.9971048459364447E-3</v>
      </c>
      <c r="E498" s="18">
        <v>6.0284793680490598E-3</v>
      </c>
      <c r="F498" s="18">
        <v>6.4020486555697821E-3</v>
      </c>
      <c r="G498" s="18">
        <v>6.2869946159248239E-3</v>
      </c>
      <c r="H498" s="18">
        <v>5.38331173362576E-3</v>
      </c>
      <c r="I498" s="18">
        <v>5.583908736115281E-3</v>
      </c>
      <c r="J498" s="18">
        <v>5.3090004147656571E-3</v>
      </c>
      <c r="K498" s="18">
        <v>5.4518823912335897E-3</v>
      </c>
      <c r="L498" s="18">
        <v>5.8133526250516744E-3</v>
      </c>
      <c r="M498" s="18">
        <v>6.0994949618171619E-3</v>
      </c>
      <c r="N498" s="18">
        <v>5.2819781709397716E-3</v>
      </c>
      <c r="O498" s="18">
        <v>5.9796318789124541E-3</v>
      </c>
      <c r="P498" s="18">
        <v>5.623042611749075E-3</v>
      </c>
      <c r="Q498" s="18">
        <v>5.3198936021279578E-3</v>
      </c>
      <c r="R498" s="18">
        <v>5.648024344137581E-3</v>
      </c>
      <c r="S498" s="18">
        <v>6.1622812155861196E-3</v>
      </c>
      <c r="T498" s="18">
        <v>6.0001935546307944E-3</v>
      </c>
      <c r="U498" s="18">
        <v>5.4770318021201414E-3</v>
      </c>
      <c r="V498" s="8">
        <v>6.496854697329071E-3</v>
      </c>
      <c r="W498" s="8">
        <v>6.5144063650642431E-3</v>
      </c>
      <c r="X498" s="36">
        <v>6.399496433067562E-3</v>
      </c>
      <c r="Y498" s="36">
        <v>6.2871573630767612E-3</v>
      </c>
      <c r="Z498" s="36">
        <v>7.3963353348967861E-3</v>
      </c>
      <c r="AA498" s="36">
        <v>7.3401181706967905E-3</v>
      </c>
      <c r="AB498" s="36">
        <v>7.7604431480639028E-3</v>
      </c>
      <c r="AC498" s="58">
        <v>8.3637681563467053E-3</v>
      </c>
      <c r="AD498" s="36">
        <v>9.0765019449647027E-3</v>
      </c>
      <c r="AE498" s="36">
        <v>1.0696397747531056E-2</v>
      </c>
      <c r="AF498" s="36">
        <v>1.1949236347654104E-2</v>
      </c>
      <c r="AG498" s="36">
        <v>1.4056115499863797E-2</v>
      </c>
      <c r="AH498" s="36">
        <v>1.1488264256128377E-2</v>
      </c>
      <c r="AI498" s="36">
        <v>1.1603323663896947E-2</v>
      </c>
      <c r="AJ498" s="36">
        <v>1.2660301413460638E-2</v>
      </c>
      <c r="AK498" s="36">
        <v>1.4898559348216635E-2</v>
      </c>
      <c r="AL498" s="36">
        <v>1.5093996499283944E-2</v>
      </c>
      <c r="AM498" s="36">
        <v>1.5561126544255482E-2</v>
      </c>
      <c r="AN498" s="8">
        <v>1.5744671293488759E-2</v>
      </c>
      <c r="CW498" s="26"/>
    </row>
    <row r="499" spans="1:101">
      <c r="A499" s="13">
        <v>41</v>
      </c>
      <c r="B499" s="18">
        <v>5.578647998249836E-3</v>
      </c>
      <c r="C499" s="18">
        <v>4.5105363309606034E-3</v>
      </c>
      <c r="D499" s="18">
        <v>4.7755822403709727E-3</v>
      </c>
      <c r="E499" s="18">
        <v>4.3167455192181514E-3</v>
      </c>
      <c r="F499" s="18">
        <v>4.5456122696831951E-3</v>
      </c>
      <c r="G499" s="18">
        <v>3.2409439249181326E-3</v>
      </c>
      <c r="H499" s="18">
        <v>3.4845540440930109E-3</v>
      </c>
      <c r="I499" s="18">
        <v>3.3621837549933421E-3</v>
      </c>
      <c r="J499" s="18">
        <v>3.2190132370637785E-3</v>
      </c>
      <c r="K499" s="18">
        <v>3.296855520155146E-3</v>
      </c>
      <c r="L499" s="18">
        <v>3.3432998097309053E-3</v>
      </c>
      <c r="M499" s="18">
        <v>3.5170904543559817E-3</v>
      </c>
      <c r="N499" s="18">
        <v>4.592560532833201E-3</v>
      </c>
      <c r="O499" s="18">
        <v>3.6019179043386739E-3</v>
      </c>
      <c r="P499" s="18">
        <v>3.7514542821188595E-3</v>
      </c>
      <c r="Q499" s="18">
        <v>3.9405592745572803E-3</v>
      </c>
      <c r="R499" s="18">
        <v>2.8033453254216697E-3</v>
      </c>
      <c r="S499" s="18">
        <v>3.3450988534385311E-3</v>
      </c>
      <c r="T499" s="18">
        <v>3.425380663022312E-3</v>
      </c>
      <c r="U499" s="18">
        <v>4.0943889911813159E-3</v>
      </c>
      <c r="V499" s="8">
        <v>3.7134340423382005E-3</v>
      </c>
      <c r="W499" s="8">
        <v>4.0443845276366278E-3</v>
      </c>
      <c r="X499" s="36">
        <v>4.1773033186354143E-3</v>
      </c>
      <c r="Y499" s="36">
        <v>4.0181737006591903E-3</v>
      </c>
      <c r="Z499" s="36">
        <v>4.709906591237995E-3</v>
      </c>
      <c r="AA499" s="36">
        <v>4.9803881090008254E-3</v>
      </c>
      <c r="AB499" s="36">
        <v>5.1578618318224448E-3</v>
      </c>
      <c r="AC499" s="58">
        <v>5.7588257352547273E-3</v>
      </c>
      <c r="AD499" s="36">
        <v>5.997712500348704E-3</v>
      </c>
      <c r="AE499" s="36">
        <v>7.7255693283366962E-3</v>
      </c>
      <c r="AF499" s="36">
        <v>8.0419085374486762E-3</v>
      </c>
      <c r="AG499" s="36">
        <v>7.9067889806088785E-3</v>
      </c>
      <c r="AH499" s="36">
        <v>7.9884399367468242E-3</v>
      </c>
      <c r="AI499" s="36">
        <v>7.3288734139248593E-3</v>
      </c>
      <c r="AJ499" s="36">
        <v>8.0771267099252614E-3</v>
      </c>
      <c r="AK499" s="36">
        <v>9.2860744058436608E-3</v>
      </c>
      <c r="AL499" s="36">
        <v>9.2597898211072786E-3</v>
      </c>
      <c r="AM499" s="36">
        <v>9.7903053209171011E-3</v>
      </c>
      <c r="AN499" s="8">
        <v>9.7069804276501866E-3</v>
      </c>
      <c r="CW499" s="26"/>
    </row>
    <row r="500" spans="1:101">
      <c r="A500" s="13">
        <v>42</v>
      </c>
      <c r="B500" s="18">
        <v>3.8402168593049961E-3</v>
      </c>
      <c r="C500" s="18">
        <v>3.567658087298409E-3</v>
      </c>
      <c r="D500" s="18">
        <v>3.567265920248649E-3</v>
      </c>
      <c r="E500" s="18">
        <v>2.8778475087548974E-3</v>
      </c>
      <c r="F500" s="18">
        <v>2.6638068221130559E-3</v>
      </c>
      <c r="G500" s="18">
        <v>2.434528570931729E-3</v>
      </c>
      <c r="H500" s="18">
        <v>2.8414856910899127E-3</v>
      </c>
      <c r="I500" s="18">
        <v>2.2826451829472977E-3</v>
      </c>
      <c r="J500" s="18">
        <v>1.9013309316521566E-3</v>
      </c>
      <c r="K500" s="18">
        <v>1.8088634308109737E-3</v>
      </c>
      <c r="L500" s="18">
        <v>2.6380095523714318E-3</v>
      </c>
      <c r="M500" s="18">
        <v>2.2980329931879735E-3</v>
      </c>
      <c r="N500" s="18">
        <v>2.7955169141596777E-3</v>
      </c>
      <c r="O500" s="18">
        <v>2.8648466464442197E-3</v>
      </c>
      <c r="P500" s="18">
        <v>2.3797624997025299E-3</v>
      </c>
      <c r="Q500" s="18">
        <v>2.3525497837555251E-3</v>
      </c>
      <c r="R500" s="18">
        <v>2.234849385416419E-3</v>
      </c>
      <c r="S500" s="18">
        <v>2.4549344181805429E-3</v>
      </c>
      <c r="T500" s="18">
        <v>2.7490932612562664E-3</v>
      </c>
      <c r="U500" s="18">
        <v>2.5370574831450115E-3</v>
      </c>
      <c r="V500" s="8">
        <v>2.7641054239507311E-3</v>
      </c>
      <c r="W500" s="8">
        <v>2.3637657584383897E-3</v>
      </c>
      <c r="X500" s="36">
        <v>2.4911770811708533E-3</v>
      </c>
      <c r="Y500" s="36">
        <v>2.6611548895491537E-3</v>
      </c>
      <c r="Z500" s="36">
        <v>3.3371873029220097E-3</v>
      </c>
      <c r="AA500" s="36">
        <v>2.8458498023715413E-3</v>
      </c>
      <c r="AB500" s="36">
        <v>3.0478355201983675E-3</v>
      </c>
      <c r="AC500" s="58">
        <v>3.5978725623109814E-3</v>
      </c>
      <c r="AD500" s="36">
        <v>3.5646324140333951E-3</v>
      </c>
      <c r="AE500" s="36">
        <v>4.6611588701574187E-3</v>
      </c>
      <c r="AF500" s="36">
        <v>4.6463305532307873E-3</v>
      </c>
      <c r="AG500" s="36">
        <v>5.0945205283418477E-3</v>
      </c>
      <c r="AH500" s="36">
        <v>4.3745385140500706E-3</v>
      </c>
      <c r="AI500" s="36">
        <v>4.6918261296526138E-3</v>
      </c>
      <c r="AJ500" s="36">
        <v>5.1998954794878491E-3</v>
      </c>
      <c r="AK500" s="36">
        <v>4.6891003097274155E-3</v>
      </c>
      <c r="AL500" s="36">
        <v>5.0504457311988347E-3</v>
      </c>
      <c r="AM500" s="36">
        <v>6.0151066418715708E-3</v>
      </c>
      <c r="AN500" s="8">
        <v>6.0456043893369225E-3</v>
      </c>
      <c r="CW500" s="26"/>
    </row>
    <row r="501" spans="1:101">
      <c r="A501" s="13">
        <v>43</v>
      </c>
      <c r="B501" s="18">
        <v>2.1682897139379182E-3</v>
      </c>
      <c r="C501" s="18">
        <v>2.0630157539384846E-3</v>
      </c>
      <c r="D501" s="18">
        <v>1.8607705779334501E-3</v>
      </c>
      <c r="E501" s="18">
        <v>1.7341449603624009E-3</v>
      </c>
      <c r="F501" s="18">
        <v>1.2160378014036551E-3</v>
      </c>
      <c r="G501" s="18">
        <v>1.387443635102324E-3</v>
      </c>
      <c r="H501" s="18">
        <v>1.3594060441284115E-3</v>
      </c>
      <c r="I501" s="18">
        <v>1.186400461001322E-3</v>
      </c>
      <c r="J501" s="18">
        <v>1.4129520605550884E-3</v>
      </c>
      <c r="K501" s="18">
        <v>1.3706873495587055E-3</v>
      </c>
      <c r="L501" s="18">
        <v>1.0273144790911288E-3</v>
      </c>
      <c r="M501" s="18">
        <v>1.8184870188003581E-3</v>
      </c>
      <c r="N501" s="18">
        <v>1.858385628484473E-3</v>
      </c>
      <c r="O501" s="18">
        <v>1.5931341059177222E-3</v>
      </c>
      <c r="P501" s="18">
        <v>1.5437014530396216E-3</v>
      </c>
      <c r="Q501" s="18">
        <v>1.7391304347826088E-3</v>
      </c>
      <c r="R501" s="18">
        <v>1.3805579358278587E-3</v>
      </c>
      <c r="S501" s="18">
        <v>1.0471204188481676E-3</v>
      </c>
      <c r="T501" s="18">
        <v>1.4051851331412914E-3</v>
      </c>
      <c r="U501" s="18">
        <v>1.4345210550670985E-3</v>
      </c>
      <c r="V501" s="8">
        <v>1.5285845307245491E-3</v>
      </c>
      <c r="W501" s="8">
        <v>1.3922473803766396E-3</v>
      </c>
      <c r="X501" s="36">
        <v>1.0433897442422701E-3</v>
      </c>
      <c r="Y501" s="36">
        <v>1.9238268555829975E-3</v>
      </c>
      <c r="Z501" s="36">
        <v>2.2223370716832913E-3</v>
      </c>
      <c r="AA501" s="36">
        <v>1.5523456205435841E-3</v>
      </c>
      <c r="AB501" s="36">
        <v>1.3980480084410446E-3</v>
      </c>
      <c r="AC501" s="58">
        <v>1.9646873303518341E-3</v>
      </c>
      <c r="AD501" s="36">
        <v>2.4269944413998277E-3</v>
      </c>
      <c r="AE501" s="36">
        <v>2.4415765608650159E-3</v>
      </c>
      <c r="AF501" s="36">
        <v>2.5987816464539204E-3</v>
      </c>
      <c r="AG501" s="36">
        <v>2.8576844008339772E-3</v>
      </c>
      <c r="AH501" s="36">
        <v>2.779688216414489E-3</v>
      </c>
      <c r="AI501" s="36">
        <v>2.8167442898178879E-3</v>
      </c>
      <c r="AJ501" s="36">
        <v>2.6774127450310773E-3</v>
      </c>
      <c r="AK501" s="36">
        <v>2.7218361925699106E-3</v>
      </c>
      <c r="AL501" s="36">
        <v>3.287156609532754E-3</v>
      </c>
      <c r="AM501" s="36">
        <v>3.5060885934466734E-3</v>
      </c>
      <c r="AN501" s="8">
        <v>4.0246538797663401E-3</v>
      </c>
      <c r="CW501" s="26"/>
    </row>
    <row r="502" spans="1:101">
      <c r="A502" s="13">
        <v>44</v>
      </c>
      <c r="B502" s="18">
        <v>1.3040238450074517E-3</v>
      </c>
      <c r="C502" s="18">
        <v>1.2940549592753293E-3</v>
      </c>
      <c r="D502" s="18">
        <v>1.1283710083875578E-3</v>
      </c>
      <c r="E502" s="18">
        <v>9.1434423231658252E-4</v>
      </c>
      <c r="F502" s="18">
        <v>8.1586321875775952E-4</v>
      </c>
      <c r="G502" s="18">
        <v>5.9219005817396449E-4</v>
      </c>
      <c r="H502" s="18">
        <v>6.2567346796899438E-4</v>
      </c>
      <c r="I502" s="18">
        <v>7.3362445414847165E-4</v>
      </c>
      <c r="J502" s="18">
        <v>5.7772038333446616E-4</v>
      </c>
      <c r="K502" s="18">
        <v>5.3966540744738263E-4</v>
      </c>
      <c r="L502" s="18">
        <v>7.0434345128291128E-4</v>
      </c>
      <c r="M502" s="18">
        <v>7.9157279425196372E-4</v>
      </c>
      <c r="N502" s="18">
        <v>7.1562259165473959E-4</v>
      </c>
      <c r="O502" s="18">
        <v>6.4698746461787306E-4</v>
      </c>
      <c r="P502" s="18">
        <v>7.8568996673912474E-4</v>
      </c>
      <c r="Q502" s="18">
        <v>7.1135967817106971E-4</v>
      </c>
      <c r="R502" s="18">
        <v>6.9225627804831477E-4</v>
      </c>
      <c r="S502" s="18">
        <v>6.4339330394376265E-4</v>
      </c>
      <c r="T502" s="18">
        <v>5.2452137424600052E-4</v>
      </c>
      <c r="U502" s="18">
        <v>5.3961476198296696E-4</v>
      </c>
      <c r="V502" s="8">
        <v>6.0240963855421692E-4</v>
      </c>
      <c r="W502" s="8">
        <v>8.2625118035882907E-4</v>
      </c>
      <c r="X502" s="36">
        <v>8.3117391091771392E-4</v>
      </c>
      <c r="Y502" s="36">
        <v>7.3989029212909814E-4</v>
      </c>
      <c r="Z502" s="36">
        <v>7.5448135910711036E-4</v>
      </c>
      <c r="AA502" s="36">
        <v>1.2682800569431862E-3</v>
      </c>
      <c r="AB502" s="36">
        <v>9.2226613965744396E-4</v>
      </c>
      <c r="AC502" s="58">
        <v>1.1353734850685184E-3</v>
      </c>
      <c r="AD502" s="36">
        <v>1.4233586087316582E-3</v>
      </c>
      <c r="AE502" s="36">
        <v>1.9335284280936455E-3</v>
      </c>
      <c r="AF502" s="36">
        <v>1.3970983342289091E-3</v>
      </c>
      <c r="AG502" s="36">
        <v>1.1355410143220111E-3</v>
      </c>
      <c r="AH502" s="36">
        <v>1.4011121327553745E-3</v>
      </c>
      <c r="AI502" s="36">
        <v>1.435379227191824E-3</v>
      </c>
      <c r="AJ502" s="36">
        <v>2.1234388533430191E-3</v>
      </c>
      <c r="AK502" s="36">
        <v>1.8883673832427921E-3</v>
      </c>
      <c r="AL502" s="36">
        <v>1.7563175002621369E-3</v>
      </c>
      <c r="AM502" s="36">
        <v>1.2131865955260649E-3</v>
      </c>
      <c r="AN502" s="8">
        <v>2.0269872134818221E-3</v>
      </c>
      <c r="CW502" s="26"/>
    </row>
    <row r="503" spans="1:101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4.0000000000000002E-4</v>
      </c>
      <c r="I503" s="34">
        <v>5.0000000000000001E-4</v>
      </c>
      <c r="J503" s="34">
        <v>5.0000000000000001E-4</v>
      </c>
      <c r="K503" s="34">
        <v>2.9999999999999997E-4</v>
      </c>
      <c r="L503" s="34">
        <v>2.9999999999999997E-4</v>
      </c>
      <c r="M503" s="34">
        <v>2.9999999999999997E-4</v>
      </c>
      <c r="N503" s="34">
        <v>2.0900513555475935E-4</v>
      </c>
      <c r="O503" s="34">
        <v>3.0324750510007166E-4</v>
      </c>
      <c r="P503" s="34">
        <v>4.4032253625780882E-4</v>
      </c>
      <c r="Q503" s="34">
        <v>3.6722274682614628E-4</v>
      </c>
      <c r="R503" s="34">
        <v>2.2129877793897071E-4</v>
      </c>
      <c r="S503" s="34">
        <v>3.588087549336204E-4</v>
      </c>
      <c r="T503" s="34">
        <v>3.8218081930013135E-4</v>
      </c>
      <c r="U503" s="34">
        <v>3.1067033098339106E-4</v>
      </c>
      <c r="V503" s="34">
        <v>4.4655447964651689E-4</v>
      </c>
      <c r="W503" s="34">
        <v>3.0240294028705016E-4</v>
      </c>
      <c r="X503" s="59">
        <v>3.312825366777094E-4</v>
      </c>
      <c r="Y503" s="59">
        <v>3.9224338702164695E-4</v>
      </c>
      <c r="Z503" s="59">
        <v>2.0448329627073588E-4</v>
      </c>
      <c r="AA503" s="59">
        <v>6.2597809076682311E-4</v>
      </c>
      <c r="AB503" s="59">
        <v>4.6675656052276734E-4</v>
      </c>
      <c r="AC503" s="58">
        <v>3.691983122362869E-4</v>
      </c>
      <c r="AD503" s="36">
        <v>5.5511498810467881E-4</v>
      </c>
      <c r="AE503" s="36">
        <v>6.7357512953367875E-4</v>
      </c>
      <c r="AF503" s="36">
        <v>8.1100879028882375E-4</v>
      </c>
      <c r="AG503" s="36">
        <v>9.5585323556320241E-4</v>
      </c>
      <c r="AH503" s="36">
        <v>5.6868264664903753E-4</v>
      </c>
      <c r="AI503" s="36">
        <v>6.1368517950291502E-4</v>
      </c>
      <c r="AJ503" s="36">
        <v>6.0387341662952363E-4</v>
      </c>
      <c r="AK503" s="36">
        <v>6.437527989252127E-4</v>
      </c>
      <c r="AL503" s="36">
        <v>9.0474166883713284E-4</v>
      </c>
      <c r="AM503" s="36">
        <v>6.5664193315385119E-4</v>
      </c>
      <c r="AN503" s="8">
        <v>8.1842193370782336E-4</v>
      </c>
      <c r="CW503" s="26"/>
    </row>
    <row r="504" spans="1:101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2.0000000000000001E-4</v>
      </c>
      <c r="I504" s="34">
        <v>0</v>
      </c>
      <c r="J504" s="34">
        <v>2.0000000000000001E-4</v>
      </c>
      <c r="K504" s="34">
        <v>1E-4</v>
      </c>
      <c r="L504" s="34">
        <v>2.0000000000000001E-4</v>
      </c>
      <c r="M504" s="34">
        <v>2.0000000000000001E-4</v>
      </c>
      <c r="N504" s="34">
        <v>6.6034932479281546E-5</v>
      </c>
      <c r="O504" s="34">
        <v>1.4962444264895113E-4</v>
      </c>
      <c r="P504" s="34">
        <v>1.9706097629637972E-4</v>
      </c>
      <c r="Q504" s="34">
        <v>0</v>
      </c>
      <c r="R504" s="34">
        <v>1.8404101485473904E-4</v>
      </c>
      <c r="S504" s="34">
        <v>1.4784879996057365E-4</v>
      </c>
      <c r="T504" s="34">
        <v>1.6770082173402648E-4</v>
      </c>
      <c r="U504" s="34">
        <v>9.5744171573555463E-5</v>
      </c>
      <c r="V504" s="34">
        <v>2.3936615841252362E-5</v>
      </c>
      <c r="W504" s="34">
        <v>1.8916554349625216E-4</v>
      </c>
      <c r="X504" s="59">
        <v>1.398960106320968E-4</v>
      </c>
      <c r="Y504" s="59">
        <v>1.4221042402408097E-4</v>
      </c>
      <c r="Z504" s="59">
        <v>1.7193103109495507E-4</v>
      </c>
      <c r="AA504" s="59">
        <v>2.5608194622279128E-5</v>
      </c>
      <c r="AB504" s="59">
        <v>2.3518344308560678E-4</v>
      </c>
      <c r="AC504" s="58">
        <v>3.1159119235562942E-4</v>
      </c>
      <c r="AD504" s="36">
        <v>2.642007926023778E-4</v>
      </c>
      <c r="AE504" s="36">
        <v>2.3832221163012392E-4</v>
      </c>
      <c r="AF504" s="36">
        <v>2.3355391202802646E-4</v>
      </c>
      <c r="AG504" s="36">
        <v>4.7640473228700739E-4</v>
      </c>
      <c r="AH504" s="36">
        <v>5.1992830462325719E-4</v>
      </c>
      <c r="AI504" s="36">
        <v>1.4234267575761889E-4</v>
      </c>
      <c r="AJ504" s="36">
        <v>3.5141664836371624E-4</v>
      </c>
      <c r="AK504" s="36">
        <v>1.7291066282420749E-4</v>
      </c>
      <c r="AL504" s="36">
        <v>4.2059809048466918E-4</v>
      </c>
      <c r="AM504" s="36">
        <v>2.4717805058910769E-4</v>
      </c>
      <c r="AN504" s="8">
        <v>3.683435066301831E-4</v>
      </c>
      <c r="CW504" s="26"/>
    </row>
    <row r="505" spans="1:101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1E-4</v>
      </c>
      <c r="J505" s="34">
        <v>1E-4</v>
      </c>
      <c r="K505" s="34">
        <v>1E-4</v>
      </c>
      <c r="L505" s="34">
        <v>1E-4</v>
      </c>
      <c r="M505" s="34">
        <v>1E-4</v>
      </c>
      <c r="N505" s="34">
        <v>3.3259054777663221E-5</v>
      </c>
      <c r="O505" s="34">
        <v>0</v>
      </c>
      <c r="P505" s="34">
        <v>6.1293288384921856E-5</v>
      </c>
      <c r="Q505" s="34">
        <v>5.6417489421720733E-5</v>
      </c>
      <c r="R505" s="34">
        <v>1.6585581601061478E-4</v>
      </c>
      <c r="S505" s="34">
        <v>1.0538518284329223E-4</v>
      </c>
      <c r="T505" s="34">
        <v>4.9387593836428287E-5</v>
      </c>
      <c r="U505" s="34">
        <v>0</v>
      </c>
      <c r="V505" s="34">
        <v>2.3979665243873194E-5</v>
      </c>
      <c r="W505" s="34">
        <v>4.8319683022879367E-5</v>
      </c>
      <c r="X505" s="59">
        <v>4.7412464736979354E-5</v>
      </c>
      <c r="Y505" s="59">
        <v>4.6709327852772196E-5</v>
      </c>
      <c r="Z505" s="59">
        <v>7.1263985557165594E-5</v>
      </c>
      <c r="AA505" s="59">
        <v>1.2308601250553887E-4</v>
      </c>
      <c r="AB505" s="59">
        <v>1.2834334411417425E-4</v>
      </c>
      <c r="AC505" s="58">
        <v>1.047065598659756E-4</v>
      </c>
      <c r="AD505" s="36">
        <v>1.8211619012930248E-4</v>
      </c>
      <c r="AE505" s="36">
        <v>1.0588453291685416E-4</v>
      </c>
      <c r="AF505" s="36">
        <v>1.3255215927467459E-4</v>
      </c>
      <c r="AG505" s="36">
        <v>1.5750718626537336E-4</v>
      </c>
      <c r="AH505" s="36">
        <v>7.9542893505322741E-5</v>
      </c>
      <c r="AI505" s="36">
        <v>1.0973786367813885E-4</v>
      </c>
      <c r="AJ505" s="36">
        <v>2.8538812785388127E-5</v>
      </c>
      <c r="AK505" s="36">
        <v>2.3479345513243818E-4</v>
      </c>
      <c r="AL505" s="36">
        <v>3.1768035580199852E-4</v>
      </c>
      <c r="AM505" s="36">
        <v>8.4319401894375896E-5</v>
      </c>
      <c r="AN505" s="8">
        <v>1.9264376040620317E-4</v>
      </c>
      <c r="CW505" s="26"/>
    </row>
    <row r="506" spans="1:101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3.3342224593224857E-5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2.6417985364436108E-5</v>
      </c>
      <c r="U506" s="34">
        <v>2.4764121740422477E-5</v>
      </c>
      <c r="V506" s="34">
        <v>2.4077819512664933E-5</v>
      </c>
      <c r="W506" s="34">
        <v>2.4189061706296412E-5</v>
      </c>
      <c r="X506" s="59">
        <v>4.8450786114004701E-5</v>
      </c>
      <c r="Y506" s="59">
        <v>2.3770472319284986E-5</v>
      </c>
      <c r="Z506" s="59">
        <v>0</v>
      </c>
      <c r="AA506" s="59">
        <v>2.3814626943868923E-5</v>
      </c>
      <c r="AB506" s="59">
        <v>2.4682825689884976E-5</v>
      </c>
      <c r="AC506" s="58">
        <v>5.1450915826301707E-5</v>
      </c>
      <c r="AD506" s="36">
        <v>7.8698845750262329E-5</v>
      </c>
      <c r="AE506" s="36">
        <v>1.0426985037276472E-4</v>
      </c>
      <c r="AF506" s="36">
        <v>7.9548166414764135E-5</v>
      </c>
      <c r="AG506" s="36">
        <v>1.8830618585820544E-4</v>
      </c>
      <c r="AH506" s="36">
        <v>7.8900650930370173E-5</v>
      </c>
      <c r="AI506" s="36">
        <v>2.6577013540988399E-5</v>
      </c>
      <c r="AJ506" s="36">
        <v>1.6498020237571491E-4</v>
      </c>
      <c r="AK506" s="36">
        <v>0</v>
      </c>
      <c r="AL506" s="36">
        <v>2.9416090601559052E-5</v>
      </c>
      <c r="AM506" s="36">
        <v>1.7368649587494572E-4</v>
      </c>
      <c r="AN506" s="8">
        <v>5.6337234686835394E-5</v>
      </c>
      <c r="CW506" s="26"/>
    </row>
    <row r="507" spans="1:101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1E-4</v>
      </c>
      <c r="M507" s="34">
        <v>0</v>
      </c>
      <c r="N507" s="34">
        <v>0</v>
      </c>
      <c r="O507" s="34">
        <v>3.3706350276392071E-5</v>
      </c>
      <c r="P507" s="34">
        <v>3.4236023143551646E-5</v>
      </c>
      <c r="Q507" s="34">
        <v>0</v>
      </c>
      <c r="R507" s="34">
        <v>3.0794814153296582E-5</v>
      </c>
      <c r="S507" s="34">
        <v>0</v>
      </c>
      <c r="T507" s="34">
        <v>0</v>
      </c>
      <c r="U507" s="34">
        <v>0</v>
      </c>
      <c r="V507" s="34">
        <v>2.4819438584299223E-5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7.0422535211267609E-5</v>
      </c>
      <c r="AB507" s="59">
        <v>0</v>
      </c>
      <c r="AC507" s="58">
        <v>9.897805161705392E-5</v>
      </c>
      <c r="AD507" s="36">
        <v>1.8052869116698904E-4</v>
      </c>
      <c r="AE507" s="36">
        <v>5.259144337216335E-5</v>
      </c>
      <c r="AF507" s="36">
        <v>2.6116479498563595E-5</v>
      </c>
      <c r="AG507" s="36">
        <v>5.3736716955277619E-5</v>
      </c>
      <c r="AH507" s="36">
        <v>0</v>
      </c>
      <c r="AI507" s="36">
        <v>5.2706477626100251E-5</v>
      </c>
      <c r="AJ507" s="36">
        <v>5.330277307676932E-5</v>
      </c>
      <c r="AK507" s="36">
        <v>2.7573275980919292E-5</v>
      </c>
      <c r="AL507" s="36">
        <v>2.8666437335167985E-5</v>
      </c>
      <c r="AM507" s="36">
        <v>0</v>
      </c>
      <c r="AN507" s="8">
        <v>1.1606987406418665E-4</v>
      </c>
      <c r="CW507" s="26"/>
    </row>
    <row r="508" spans="1:101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AA508" s="36"/>
      <c r="AD508" s="36"/>
      <c r="AE508" s="36"/>
      <c r="AF508" s="36"/>
      <c r="AG508" s="36"/>
      <c r="AH508" s="36"/>
      <c r="AI508" s="36"/>
      <c r="AJ508" s="36"/>
      <c r="AL508" s="36"/>
      <c r="CW508" s="26"/>
    </row>
    <row r="509" spans="1:101">
      <c r="A509" s="13" t="s">
        <v>9</v>
      </c>
      <c r="B509" s="18">
        <v>4.8190246190385901E-2</v>
      </c>
      <c r="C509" s="18">
        <v>4.6199039980617904E-2</v>
      </c>
      <c r="D509" s="18">
        <v>4.8273320160126136E-2</v>
      </c>
      <c r="E509" s="18">
        <v>5.0470420639020651E-2</v>
      </c>
      <c r="F509" s="18">
        <v>5.1478379400128858E-2</v>
      </c>
      <c r="G509" s="18">
        <v>5.1790594996145488E-2</v>
      </c>
      <c r="H509" s="18">
        <v>5.0538145153455033E-2</v>
      </c>
      <c r="I509" s="18">
        <v>5.0158352917460201E-2</v>
      </c>
      <c r="J509" s="18">
        <v>4.8375366208436625E-2</v>
      </c>
      <c r="K509" s="18">
        <v>4.6685267418556213E-2</v>
      </c>
      <c r="L509" s="18">
        <v>4.5263957212189246E-2</v>
      </c>
      <c r="M509" s="18">
        <v>5.0026913357236046E-2</v>
      </c>
      <c r="N509" s="18">
        <v>4.9435971650153995E-2</v>
      </c>
      <c r="O509" s="18">
        <v>4.7638764395142391E-2</v>
      </c>
      <c r="P509" s="18">
        <v>3.8130714236612358E-2</v>
      </c>
      <c r="Q509" s="18">
        <v>3.2267342032967036E-2</v>
      </c>
      <c r="R509" s="18">
        <v>3.0315093506875633E-2</v>
      </c>
      <c r="S509" s="18">
        <v>2.8419587276850206E-2</v>
      </c>
      <c r="T509" s="18">
        <v>2.6666074284698773E-2</v>
      </c>
      <c r="U509" s="18">
        <v>2.5453558340496764E-2</v>
      </c>
      <c r="V509" s="8">
        <v>2.3826880315429934E-2</v>
      </c>
      <c r="W509" s="8">
        <v>2.3288073468809168E-2</v>
      </c>
      <c r="X509" s="36">
        <v>2.3725839387086833E-2</v>
      </c>
      <c r="Y509" s="36">
        <v>2.2961144717240211E-2</v>
      </c>
      <c r="Z509" s="36">
        <v>2.0242680489994499E-2</v>
      </c>
      <c r="AA509" s="36">
        <v>2.0179837967771612E-2</v>
      </c>
      <c r="AB509" s="36">
        <v>1.9806214177879113E-2</v>
      </c>
      <c r="AC509" s="36">
        <v>2.0580963513918919E-2</v>
      </c>
      <c r="AD509" s="38">
        <v>2.1092041520995426E-2</v>
      </c>
      <c r="AE509" s="36">
        <v>2.1202964601656202E-2</v>
      </c>
      <c r="AF509" s="37">
        <v>2.2861142886411365E-2</v>
      </c>
      <c r="AG509" s="36">
        <v>2.2027159818614001E-2</v>
      </c>
      <c r="AH509" s="36">
        <v>2.159439569502419E-2</v>
      </c>
      <c r="AI509" s="36">
        <v>2.2031977842125142E-2</v>
      </c>
      <c r="AJ509" s="36">
        <v>2.3676124443092621E-2</v>
      </c>
      <c r="AK509" s="36">
        <v>2.4263788747259308E-2</v>
      </c>
      <c r="AL509" s="36">
        <v>2.6180376379353072E-2</v>
      </c>
      <c r="AM509" s="36">
        <v>2.6652871650116396E-2</v>
      </c>
      <c r="AN509" s="8">
        <v>2.6331744679544741E-2</v>
      </c>
      <c r="CW509" s="26"/>
    </row>
    <row r="510" spans="1:101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0.18710162865383881</v>
      </c>
      <c r="M510" s="18">
        <v>0.18235036176277133</v>
      </c>
      <c r="N510" s="18">
        <v>0.17641909559658209</v>
      </c>
      <c r="O510" s="18">
        <v>0.16674287456180462</v>
      </c>
      <c r="P510" s="18">
        <v>0.13958045982714309</v>
      </c>
      <c r="Q510" s="18">
        <v>0.12441963141253881</v>
      </c>
      <c r="R510" s="18">
        <v>0.1149466744585266</v>
      </c>
      <c r="S510" s="18">
        <v>0.10747284595647376</v>
      </c>
      <c r="T510" s="18">
        <v>9.9092442234469807E-2</v>
      </c>
      <c r="U510" s="18">
        <v>9.047743864971361E-2</v>
      </c>
      <c r="V510" s="8">
        <v>8.411363480173184E-2</v>
      </c>
      <c r="W510" s="8">
        <v>7.751671231871092E-2</v>
      </c>
      <c r="X510" s="36">
        <v>7.3315558726612148E-2</v>
      </c>
      <c r="Y510" s="36">
        <v>6.9228149185384225E-2</v>
      </c>
      <c r="Z510" s="36">
        <v>6.4957533815665297E-2</v>
      </c>
      <c r="AA510" s="36">
        <v>6.0957520384391381E-2</v>
      </c>
      <c r="AB510" s="36">
        <v>5.6513140089829127E-2</v>
      </c>
      <c r="AC510" s="36">
        <v>5.4041995482557656E-2</v>
      </c>
      <c r="AD510" s="36">
        <v>5.458525957453704E-2</v>
      </c>
      <c r="AE510" s="36">
        <v>5.6167531466448727E-2</v>
      </c>
      <c r="AF510" s="37">
        <v>5.3462432070567847E-2</v>
      </c>
      <c r="AG510" s="36">
        <v>5.2531752061143432E-2</v>
      </c>
      <c r="AH510" s="36">
        <v>4.9016523446133047E-2</v>
      </c>
      <c r="AI510" s="36">
        <v>4.9718005269625602E-2</v>
      </c>
      <c r="AJ510" s="36">
        <v>4.8883067305825444E-2</v>
      </c>
      <c r="AK510" s="36">
        <v>5.0028914330967962E-2</v>
      </c>
      <c r="AL510" s="36">
        <v>5.3600316353309127E-2</v>
      </c>
      <c r="AM510" s="36">
        <v>5.5817528341885511E-2</v>
      </c>
      <c r="AN510" s="8">
        <v>5.7204461802512659E-2</v>
      </c>
      <c r="CW510" s="26"/>
    </row>
    <row r="511" spans="1:101">
      <c r="A511" s="13" t="s">
        <v>11</v>
      </c>
      <c r="B511" s="18">
        <v>0.1311366969039546</v>
      </c>
      <c r="C511" s="18">
        <v>0.12986750278143017</v>
      </c>
      <c r="D511" s="18">
        <v>0.12809414186528451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9.5006813845734533E-2</v>
      </c>
      <c r="Q511" s="18">
        <v>9.0579411068738E-2</v>
      </c>
      <c r="R511" s="18">
        <v>9.1444795922850486E-2</v>
      </c>
      <c r="S511" s="18">
        <v>9.1017667692440116E-2</v>
      </c>
      <c r="T511" s="18">
        <v>9.0394924252233583E-2</v>
      </c>
      <c r="U511" s="18">
        <v>8.9926613778374603E-2</v>
      </c>
      <c r="V511" s="8">
        <v>8.8471468165078407E-2</v>
      </c>
      <c r="W511" s="8">
        <v>7.8926160538652854E-2</v>
      </c>
      <c r="X511" s="36">
        <v>8.148362818840868E-2</v>
      </c>
      <c r="Y511" s="36">
        <v>8.5679395797661234E-2</v>
      </c>
      <c r="Z511" s="36">
        <v>8.7240544130285688E-2</v>
      </c>
      <c r="AA511" s="36">
        <v>8.801349130848396E-2</v>
      </c>
      <c r="AB511" s="36">
        <v>8.4520507081981971E-2</v>
      </c>
      <c r="AC511" s="36">
        <v>8.337382306207404E-2</v>
      </c>
      <c r="AD511" s="36">
        <v>8.5855463015965555E-2</v>
      </c>
      <c r="AE511" s="36">
        <v>9.1261022167460307E-2</v>
      </c>
      <c r="AF511" s="37">
        <v>8.7284135886147973E-2</v>
      </c>
      <c r="AG511" s="36">
        <v>8.9575890554821042E-2</v>
      </c>
      <c r="AH511" s="36">
        <v>8.3352086052477611E-2</v>
      </c>
      <c r="AI511" s="36">
        <v>8.1905370997718302E-2</v>
      </c>
      <c r="AJ511" s="36">
        <v>8.0960525382132803E-2</v>
      </c>
      <c r="AK511" s="36">
        <v>8.3273571398229385E-2</v>
      </c>
      <c r="AL511" s="36">
        <v>8.7568118156353444E-2</v>
      </c>
      <c r="AM511" s="36">
        <v>8.9659952597407652E-2</v>
      </c>
      <c r="AN511" s="8">
        <v>9.0338443890962974E-2</v>
      </c>
      <c r="CW511" s="26"/>
    </row>
    <row r="512" spans="1:101">
      <c r="A512" s="13" t="s">
        <v>12</v>
      </c>
      <c r="B512" s="18">
        <v>5.5977191958238158E-2</v>
      </c>
      <c r="C512" s="18">
        <v>5.6071347143940319E-2</v>
      </c>
      <c r="D512" s="18">
        <v>5.419775883439152E-2</v>
      </c>
      <c r="E512" s="18">
        <v>5.4048221607517703E-2</v>
      </c>
      <c r="F512" s="18">
        <v>5.2376472610753219E-2</v>
      </c>
      <c r="G512" s="18">
        <v>5.1384083854929846E-2</v>
      </c>
      <c r="H512" s="18">
        <v>4.9697391304347825E-2</v>
      </c>
      <c r="I512" s="18">
        <v>4.7567437379576111E-2</v>
      </c>
      <c r="J512" s="18">
        <v>4.8156200390128537E-2</v>
      </c>
      <c r="K512" s="18">
        <v>4.5995290520166293E-2</v>
      </c>
      <c r="L512" s="18">
        <v>4.6310260919844845E-2</v>
      </c>
      <c r="M512" s="18">
        <v>4.4816209023590341E-2</v>
      </c>
      <c r="N512" s="18">
        <v>4.3403310030104891E-2</v>
      </c>
      <c r="O512" s="18">
        <v>4.4639204777877771E-2</v>
      </c>
      <c r="P512" s="18">
        <v>4.2109117539362868E-2</v>
      </c>
      <c r="Q512" s="18">
        <v>4.0003920435787391E-2</v>
      </c>
      <c r="R512" s="18">
        <v>4.0038884816726711E-2</v>
      </c>
      <c r="S512" s="18">
        <v>4.1097618672133733E-2</v>
      </c>
      <c r="T512" s="18">
        <v>4.1646393301501924E-2</v>
      </c>
      <c r="U512" s="18">
        <v>4.2444840225922237E-2</v>
      </c>
      <c r="V512" s="8">
        <v>4.3980411576978101E-2</v>
      </c>
      <c r="W512" s="8">
        <v>3.6193128718551348E-2</v>
      </c>
      <c r="X512" s="36">
        <v>3.7910729536566726E-2</v>
      </c>
      <c r="Y512" s="36">
        <v>4.2094564270440088E-2</v>
      </c>
      <c r="Z512" s="36">
        <v>5.460656405818394E-2</v>
      </c>
      <c r="AA512" s="36">
        <v>5.8619774706322215E-2</v>
      </c>
      <c r="AB512" s="36">
        <v>6.1382110310591008E-2</v>
      </c>
      <c r="AC512" s="36">
        <v>6.5316419266207695E-2</v>
      </c>
      <c r="AD512" s="36">
        <v>7.1257041873353799E-2</v>
      </c>
      <c r="AE512" s="36">
        <v>7.7723258925782579E-2</v>
      </c>
      <c r="AF512" s="37">
        <v>7.9584849873345492E-2</v>
      </c>
      <c r="AG512" s="36">
        <v>8.5950590714562167E-2</v>
      </c>
      <c r="AH512" s="36">
        <v>7.6116960648226512E-2</v>
      </c>
      <c r="AI512" s="36">
        <v>7.610986875870665E-2</v>
      </c>
      <c r="AJ512" s="36">
        <v>7.8610254764927154E-2</v>
      </c>
      <c r="AK512" s="36">
        <v>8.0935631870841102E-2</v>
      </c>
      <c r="AL512" s="36">
        <v>8.4132911093255186E-2</v>
      </c>
      <c r="AM512" s="36">
        <v>8.6357146608983817E-2</v>
      </c>
      <c r="AN512" s="8">
        <v>8.7490544012335678E-2</v>
      </c>
      <c r="CW512" s="26"/>
    </row>
    <row r="513" spans="1:101">
      <c r="A513" s="13" t="s">
        <v>13</v>
      </c>
      <c r="B513" s="18">
        <v>1.8919451369876973E-2</v>
      </c>
      <c r="C513" s="18">
        <v>1.9390712408168767E-2</v>
      </c>
      <c r="D513" s="18">
        <v>1.8083182640144666E-2</v>
      </c>
      <c r="E513" s="18">
        <v>1.8732375872999994E-2</v>
      </c>
      <c r="F513" s="18">
        <v>1.7512066459727631E-2</v>
      </c>
      <c r="G513" s="18">
        <v>1.781138678832573E-2</v>
      </c>
      <c r="H513" s="18">
        <v>1.6720514806013189E-2</v>
      </c>
      <c r="I513" s="18">
        <v>1.6015521561118694E-2</v>
      </c>
      <c r="J513" s="18">
        <v>1.5957499333458414E-2</v>
      </c>
      <c r="K513" s="18">
        <v>1.5492693622607216E-2</v>
      </c>
      <c r="L513" s="18">
        <v>1.5231728761143299E-2</v>
      </c>
      <c r="M513" s="18">
        <v>1.4999108592232554E-2</v>
      </c>
      <c r="N513" s="18">
        <v>1.5252938406566519E-2</v>
      </c>
      <c r="O513" s="18">
        <v>1.5229885057471264E-2</v>
      </c>
      <c r="P513" s="18">
        <v>1.4807699623387986E-2</v>
      </c>
      <c r="Q513" s="18">
        <v>1.3761112134402296E-2</v>
      </c>
      <c r="R513" s="18">
        <v>1.472503850897222E-2</v>
      </c>
      <c r="S513" s="18">
        <v>1.5136864593405592E-2</v>
      </c>
      <c r="T513" s="18">
        <v>1.4802038819955723E-2</v>
      </c>
      <c r="U513" s="18">
        <v>1.5310391850987117E-2</v>
      </c>
      <c r="V513" s="8">
        <v>1.5885319773450743E-2</v>
      </c>
      <c r="W513" s="8">
        <v>1.6331741978461198E-2</v>
      </c>
      <c r="X513" s="36">
        <v>1.664974397606804E-2</v>
      </c>
      <c r="Y513" s="36">
        <v>1.6610037554043108E-2</v>
      </c>
      <c r="Z513" s="36">
        <v>1.859534786598601E-2</v>
      </c>
      <c r="AA513" s="36">
        <v>2.0510082640951204E-2</v>
      </c>
      <c r="AB513" s="36">
        <v>2.1840880894756876E-2</v>
      </c>
      <c r="AC513" s="36">
        <v>2.4028453885364936E-2</v>
      </c>
      <c r="AD513" s="36">
        <v>2.6387725773263832E-2</v>
      </c>
      <c r="AE513" s="36">
        <v>3.0097047736158577E-2</v>
      </c>
      <c r="AF513" s="37">
        <v>3.2570082631863465E-2</v>
      </c>
      <c r="AG513" s="36">
        <v>3.552384368178655E-2</v>
      </c>
      <c r="AH513" s="36">
        <v>3.2787868580907271E-2</v>
      </c>
      <c r="AI513" s="36">
        <v>3.3745786876588066E-2</v>
      </c>
      <c r="AJ513" s="36">
        <v>3.54322046455657E-2</v>
      </c>
      <c r="AK513" s="36">
        <v>3.5976150641709427E-2</v>
      </c>
      <c r="AL513" s="36">
        <v>3.8140098913579577E-2</v>
      </c>
      <c r="AM513" s="36">
        <v>3.9019461728011268E-2</v>
      </c>
      <c r="AN513" s="8">
        <v>4.0240992299448899E-2</v>
      </c>
      <c r="CW513" s="26"/>
    </row>
    <row r="514" spans="1:101">
      <c r="A514" s="13" t="s">
        <v>14</v>
      </c>
      <c r="B514" s="18">
        <v>4.2929851737109979E-3</v>
      </c>
      <c r="C514" s="18">
        <v>3.8041032044487679E-3</v>
      </c>
      <c r="D514" s="18">
        <v>3.523060355586618E-3</v>
      </c>
      <c r="E514" s="18">
        <v>3.2054210981379036E-3</v>
      </c>
      <c r="F514" s="18">
        <v>3.1584196819415969E-3</v>
      </c>
      <c r="G514" s="18">
        <v>2.8186593879874359E-3</v>
      </c>
      <c r="H514" s="18">
        <v>2.769479922971713E-3</v>
      </c>
      <c r="I514" s="18">
        <v>2.7170679465312762E-3</v>
      </c>
      <c r="J514" s="18">
        <v>2.6177184848771564E-3</v>
      </c>
      <c r="K514" s="18">
        <v>2.6374077359936749E-3</v>
      </c>
      <c r="L514" s="18">
        <v>2.8552262680816664E-3</v>
      </c>
      <c r="M514" s="18">
        <v>3.0350000541964294E-3</v>
      </c>
      <c r="N514" s="18">
        <v>3.1550389172272236E-3</v>
      </c>
      <c r="O514" s="18">
        <v>3.0278115568859328E-3</v>
      </c>
      <c r="P514" s="18">
        <v>2.8643803585346843E-3</v>
      </c>
      <c r="Q514" s="18">
        <v>2.8359261801265919E-3</v>
      </c>
      <c r="R514" s="18">
        <v>2.5736628501666281E-3</v>
      </c>
      <c r="S514" s="18">
        <v>2.7445930576834505E-3</v>
      </c>
      <c r="T514" s="18">
        <v>2.8081403031847614E-3</v>
      </c>
      <c r="U514" s="18">
        <v>2.7662583369961972E-3</v>
      </c>
      <c r="V514" s="8">
        <v>2.9420360448124696E-3</v>
      </c>
      <c r="W514" s="8">
        <v>3.1063208923612744E-3</v>
      </c>
      <c r="X514" s="36">
        <v>3.0559336486364816E-3</v>
      </c>
      <c r="Y514" s="36">
        <v>3.2260326811136826E-3</v>
      </c>
      <c r="Z514" s="36">
        <v>3.6875192058291972E-3</v>
      </c>
      <c r="AA514" s="36">
        <v>3.6034062879700462E-3</v>
      </c>
      <c r="AB514" s="36">
        <v>3.6572909296366403E-3</v>
      </c>
      <c r="AC514" s="36">
        <v>4.1038726311033143E-3</v>
      </c>
      <c r="AD514" s="36">
        <v>4.4978399818956577E-3</v>
      </c>
      <c r="AE514" s="36">
        <v>5.4916461869967664E-3</v>
      </c>
      <c r="AF514" s="37">
        <v>5.7142538578182139E-3</v>
      </c>
      <c r="AG514" s="36">
        <v>6.3584565778402706E-3</v>
      </c>
      <c r="AH514" s="36">
        <v>5.7520723561843108E-3</v>
      </c>
      <c r="AI514" s="36">
        <v>5.7734613940011803E-3</v>
      </c>
      <c r="AJ514" s="36">
        <v>6.4019298571163482E-3</v>
      </c>
      <c r="AK514" s="36">
        <v>6.9937527435599191E-3</v>
      </c>
      <c r="AL514" s="36">
        <v>7.1025074293760279E-3</v>
      </c>
      <c r="AM514" s="36">
        <v>7.3564353667968062E-3</v>
      </c>
      <c r="AN514" s="8">
        <v>7.5803003739797949E-3</v>
      </c>
      <c r="CW514" s="26"/>
    </row>
    <row r="515" spans="1:101">
      <c r="A515" s="13" t="s">
        <v>5</v>
      </c>
      <c r="B515" s="18">
        <v>2.2659038123831643E-4</v>
      </c>
      <c r="C515" s="18">
        <v>2.4613424451265422E-4</v>
      </c>
      <c r="D515" s="18">
        <v>1.7793462385361911E-4</v>
      </c>
      <c r="E515" s="18">
        <v>2.1820261241196654E-4</v>
      </c>
      <c r="F515" s="18">
        <v>2.4071009477959982E-4</v>
      </c>
      <c r="G515" s="18">
        <v>1.19423483135165E-4</v>
      </c>
      <c r="H515" s="18">
        <v>1.3981794232141936E-4</v>
      </c>
      <c r="I515" s="18">
        <v>1.2284124575475107E-4</v>
      </c>
      <c r="J515" s="18">
        <v>1.4963019964943781E-4</v>
      </c>
      <c r="K515" s="18">
        <v>1.1237849075686913E-4</v>
      </c>
      <c r="L515" s="18">
        <v>1.1821152910089702E-4</v>
      </c>
      <c r="M515" s="18">
        <v>1.2437725001900209E-4</v>
      </c>
      <c r="N515" s="18">
        <v>6.5601301529822349E-5</v>
      </c>
      <c r="O515" s="18">
        <v>1.1280952112358283E-4</v>
      </c>
      <c r="P515" s="18">
        <v>1.593645033956898E-4</v>
      </c>
      <c r="Q515" s="18">
        <v>9.3121249687170806E-5</v>
      </c>
      <c r="R515" s="18">
        <v>1.3682810558751253E-4</v>
      </c>
      <c r="S515" s="18">
        <v>1.3030674207083475E-4</v>
      </c>
      <c r="T515" s="18">
        <v>1.3134762664942308E-4</v>
      </c>
      <c r="U515" s="18">
        <v>8.8495140141887202E-5</v>
      </c>
      <c r="V515" s="8">
        <v>1.1065672359874909E-4</v>
      </c>
      <c r="W515" s="35">
        <v>1.1996760874563868E-4</v>
      </c>
      <c r="X515" s="39">
        <v>1.2267053760363104E-4</v>
      </c>
      <c r="Y515" s="39">
        <v>1.1959376390277505E-4</v>
      </c>
      <c r="Z515" s="36">
        <v>8.7089469915426442E-5</v>
      </c>
      <c r="AA515" s="39">
        <v>1.6781587636905673E-4</v>
      </c>
      <c r="AB515" s="39">
        <v>1.7099323468248667E-4</v>
      </c>
      <c r="AC515" s="36">
        <v>1.856445216817331E-4</v>
      </c>
      <c r="AD515" s="39">
        <v>2.5213190155072205E-4</v>
      </c>
      <c r="AE515" s="36">
        <v>2.3492863356511695E-4</v>
      </c>
      <c r="AF515" s="37">
        <v>2.5724080364126985E-4</v>
      </c>
      <c r="AG515" s="36">
        <v>3.6921101211975278E-4</v>
      </c>
      <c r="AH515" s="36">
        <v>2.4385155401176448E-4</v>
      </c>
      <c r="AI515" s="36">
        <v>1.8194950625520349E-4</v>
      </c>
      <c r="AJ515" s="36">
        <v>2.3615074289087869E-4</v>
      </c>
      <c r="AK515" s="39">
        <v>2.1624943803599984E-4</v>
      </c>
      <c r="AL515" s="39">
        <v>3.4729536616887665E-4</v>
      </c>
      <c r="AM515" s="39">
        <v>2.408646480715424E-4</v>
      </c>
      <c r="AN515" s="8">
        <v>3.2497691309846531E-4</v>
      </c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1:101">
      <c r="AD516" s="60"/>
    </row>
    <row r="518" spans="1:101">
      <c r="B518" s="1" t="s">
        <v>28</v>
      </c>
    </row>
    <row r="519" spans="1:101">
      <c r="B519" s="1" t="s">
        <v>29</v>
      </c>
    </row>
    <row r="523" spans="1:101">
      <c r="X523" s="40" t="s">
        <v>27</v>
      </c>
    </row>
  </sheetData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403:X403"/>
    <mergeCell ref="A414:X414"/>
    <mergeCell ref="A508:X508"/>
    <mergeCell ref="A417:X417"/>
    <mergeCell ref="A457:X457"/>
    <mergeCell ref="A468:X468"/>
    <mergeCell ref="A471:X471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17"/>
  <sheetViews>
    <sheetView workbookViewId="0">
      <selection activeCell="C39" sqref="C39"/>
    </sheetView>
  </sheetViews>
  <sheetFormatPr defaultRowHeight="13.2"/>
  <sheetData>
    <row r="1" spans="1:40" s="1" customFormat="1" ht="10.199999999999999">
      <c r="A1" s="1" t="s">
        <v>0</v>
      </c>
      <c r="B1" s="19" t="s">
        <v>1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40" s="1" customFormat="1" ht="10.199999999999999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40">
        <v>2016</v>
      </c>
      <c r="AM2" s="40">
        <v>2017</v>
      </c>
      <c r="AN2" s="1">
        <v>2018</v>
      </c>
    </row>
    <row r="3" spans="1:40" s="1" customFormat="1" ht="10.199999999999999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40" s="1" customFormat="1" ht="10.199999999999999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40">
        <v>57557</v>
      </c>
      <c r="AM4" s="40">
        <v>57969</v>
      </c>
      <c r="AN4" s="1">
        <v>57639</v>
      </c>
    </row>
    <row r="5" spans="1:40" s="1" customFormat="1" ht="10.199999999999999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40">
        <v>48</v>
      </c>
      <c r="AM5" s="40">
        <v>43</v>
      </c>
      <c r="AN5" s="1">
        <v>38</v>
      </c>
    </row>
    <row r="6" spans="1:40" s="1" customFormat="1" ht="10.199999999999999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40">
        <v>161</v>
      </c>
      <c r="AM6" s="40">
        <v>144</v>
      </c>
      <c r="AN6" s="1">
        <v>158</v>
      </c>
    </row>
    <row r="7" spans="1:40" s="1" customFormat="1" ht="10.199999999999999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40">
        <v>412</v>
      </c>
      <c r="AM7" s="40">
        <v>381</v>
      </c>
      <c r="AN7" s="1">
        <v>385</v>
      </c>
    </row>
    <row r="8" spans="1:40" s="1" customFormat="1" ht="10.199999999999999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40">
        <v>752</v>
      </c>
      <c r="AM8" s="40">
        <v>705</v>
      </c>
      <c r="AN8" s="1">
        <v>678</v>
      </c>
    </row>
    <row r="9" spans="1:40" s="1" customFormat="1" ht="10.199999999999999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40">
        <v>1008</v>
      </c>
      <c r="AM9" s="40">
        <v>1066</v>
      </c>
      <c r="AN9" s="1">
        <v>984</v>
      </c>
    </row>
    <row r="10" spans="1:40" s="1" customFormat="1" ht="10.199999999999999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40">
        <v>1259</v>
      </c>
      <c r="AM10" s="40">
        <v>1259</v>
      </c>
      <c r="AN10" s="1">
        <v>1226</v>
      </c>
    </row>
    <row r="11" spans="1:40" s="1" customFormat="1" ht="10.199999999999999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40">
        <v>1343</v>
      </c>
      <c r="AM11" s="40">
        <v>1474</v>
      </c>
      <c r="AN11" s="1">
        <v>1400</v>
      </c>
    </row>
    <row r="12" spans="1:40" s="1" customFormat="1" ht="10.199999999999999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40">
        <v>1571</v>
      </c>
      <c r="AM12" s="40">
        <v>1537</v>
      </c>
      <c r="AN12" s="1">
        <v>1513</v>
      </c>
    </row>
    <row r="13" spans="1:40" s="1" customFormat="1" ht="10.199999999999999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40">
        <v>1724</v>
      </c>
      <c r="AM13" s="40">
        <v>1665</v>
      </c>
      <c r="AN13" s="1">
        <v>1614</v>
      </c>
    </row>
    <row r="14" spans="1:40" s="1" customFormat="1" ht="10.199999999999999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40">
        <v>1945</v>
      </c>
      <c r="AM14" s="40">
        <v>1948</v>
      </c>
      <c r="AN14" s="1">
        <v>1864</v>
      </c>
    </row>
    <row r="15" spans="1:40" s="1" customFormat="1" ht="10.199999999999999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40">
        <v>2363</v>
      </c>
      <c r="AM15" s="40">
        <v>2236</v>
      </c>
      <c r="AN15" s="1">
        <v>2258</v>
      </c>
    </row>
    <row r="16" spans="1:40" s="1" customFormat="1" ht="10.199999999999999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40">
        <v>2721</v>
      </c>
      <c r="AM16" s="40">
        <v>2675</v>
      </c>
      <c r="AN16" s="1">
        <v>2687</v>
      </c>
    </row>
    <row r="17" spans="1:40" s="1" customFormat="1" ht="10.199999999999999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40">
        <v>3091</v>
      </c>
      <c r="AM17" s="40">
        <v>3150</v>
      </c>
      <c r="AN17" s="1">
        <v>3051</v>
      </c>
    </row>
    <row r="18" spans="1:40" s="1" customFormat="1" ht="10.199999999999999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40">
        <v>3439</v>
      </c>
      <c r="AM18" s="40">
        <v>3531</v>
      </c>
      <c r="AN18" s="1">
        <v>3554</v>
      </c>
    </row>
    <row r="19" spans="1:40" s="1" customFormat="1" ht="10.199999999999999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40">
        <v>3862</v>
      </c>
      <c r="AM19" s="40">
        <v>3880</v>
      </c>
      <c r="AN19" s="1">
        <v>3726</v>
      </c>
    </row>
    <row r="20" spans="1:40" s="1" customFormat="1" ht="10.199999999999999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40">
        <v>4081</v>
      </c>
      <c r="AM20" s="40">
        <v>4033</v>
      </c>
      <c r="AN20" s="1">
        <v>3993</v>
      </c>
    </row>
    <row r="21" spans="1:40" s="1" customFormat="1" ht="10.199999999999999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40">
        <v>4206</v>
      </c>
      <c r="AM21" s="40">
        <v>4171</v>
      </c>
      <c r="AN21" s="1">
        <v>4100</v>
      </c>
    </row>
    <row r="22" spans="1:40" s="1" customFormat="1" ht="10.199999999999999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40">
        <v>3994</v>
      </c>
      <c r="AM22" s="40">
        <v>4013</v>
      </c>
      <c r="AN22" s="1">
        <v>3907</v>
      </c>
    </row>
    <row r="23" spans="1:40" s="1" customFormat="1" ht="10.199999999999999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40">
        <v>3632</v>
      </c>
      <c r="AM23" s="40">
        <v>3709</v>
      </c>
      <c r="AN23" s="1">
        <v>3744</v>
      </c>
    </row>
    <row r="24" spans="1:40" s="1" customFormat="1" ht="10.199999999999999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40">
        <v>3238</v>
      </c>
      <c r="AM24" s="40">
        <v>3347</v>
      </c>
      <c r="AN24" s="1">
        <v>3460</v>
      </c>
    </row>
    <row r="25" spans="1:40" s="1" customFormat="1" ht="10.199999999999999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40">
        <v>2730</v>
      </c>
      <c r="AM25" s="40">
        <v>2845</v>
      </c>
      <c r="AN25" s="1">
        <v>2889</v>
      </c>
    </row>
    <row r="26" spans="1:40" s="1" customFormat="1" ht="10.199999999999999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40">
        <v>2473</v>
      </c>
      <c r="AM26" s="40">
        <v>2505</v>
      </c>
      <c r="AN26" s="1">
        <v>2518</v>
      </c>
    </row>
    <row r="27" spans="1:40" s="1" customFormat="1" ht="10.199999999999999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40">
        <v>2073</v>
      </c>
      <c r="AM27" s="40">
        <v>2027</v>
      </c>
      <c r="AN27" s="1">
        <v>2072</v>
      </c>
    </row>
    <row r="28" spans="1:40" s="1" customFormat="1" ht="10.199999999999999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40">
        <v>1673</v>
      </c>
      <c r="AM28" s="40">
        <v>1645</v>
      </c>
      <c r="AN28" s="1">
        <v>1685</v>
      </c>
    </row>
    <row r="29" spans="1:40" s="1" customFormat="1" ht="10.199999999999999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40">
        <v>1261</v>
      </c>
      <c r="AM29" s="40">
        <v>1340</v>
      </c>
      <c r="AN29" s="1">
        <v>1301</v>
      </c>
    </row>
    <row r="30" spans="1:40" s="1" customFormat="1" ht="10.199999999999999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40">
        <v>949</v>
      </c>
      <c r="AM30" s="40">
        <v>1018</v>
      </c>
      <c r="AN30" s="1">
        <v>1117</v>
      </c>
    </row>
    <row r="31" spans="1:40" s="1" customFormat="1" ht="10.199999999999999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40">
        <v>664</v>
      </c>
      <c r="AM31" s="40">
        <v>689</v>
      </c>
      <c r="AN31" s="1">
        <v>701</v>
      </c>
    </row>
    <row r="32" spans="1:40" s="1" customFormat="1" ht="10.199999999999999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40">
        <v>404</v>
      </c>
      <c r="AM32" s="40">
        <v>430</v>
      </c>
      <c r="AN32" s="1">
        <v>429</v>
      </c>
    </row>
    <row r="33" spans="1:40" s="1" customFormat="1" ht="10.199999999999999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40">
        <v>215</v>
      </c>
      <c r="AM33" s="40">
        <v>262</v>
      </c>
      <c r="AN33" s="1">
        <v>265</v>
      </c>
    </row>
    <row r="34" spans="1:40" s="1" customFormat="1" ht="10.199999999999999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40">
        <v>133</v>
      </c>
      <c r="AM34" s="40">
        <v>149</v>
      </c>
      <c r="AN34" s="1">
        <v>175</v>
      </c>
    </row>
    <row r="35" spans="1:40" s="1" customFormat="1" ht="10.199999999999999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40">
        <v>67</v>
      </c>
      <c r="AM35" s="40">
        <v>49</v>
      </c>
      <c r="AN35" s="1">
        <v>86</v>
      </c>
    </row>
    <row r="36" spans="1:40" s="1" customFormat="1" ht="10.199999999999999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v>48</v>
      </c>
      <c r="AF36" s="40">
        <v>49</v>
      </c>
      <c r="AG36" s="40">
        <v>68</v>
      </c>
      <c r="AH36" s="43">
        <v>45</v>
      </c>
      <c r="AI36" s="40">
        <v>33</v>
      </c>
      <c r="AJ36" s="40">
        <v>42</v>
      </c>
      <c r="AK36" s="40">
        <v>38</v>
      </c>
      <c r="AL36" s="40">
        <v>61</v>
      </c>
      <c r="AM36" s="40">
        <v>43</v>
      </c>
      <c r="AN36" s="1">
        <v>61</v>
      </c>
    </row>
    <row r="37" spans="1:40" s="1" customFormat="1" ht="10.199999999999999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  <c r="AL37" s="40"/>
      <c r="AM37" s="40">
        <v>25</v>
      </c>
      <c r="AN37" s="1">
        <v>33</v>
      </c>
    </row>
    <row r="38" spans="1:40" s="1" customFormat="1" ht="10.199999999999999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  <c r="AL38" s="40"/>
      <c r="AM38" s="40">
        <v>9</v>
      </c>
      <c r="AN38" s="1">
        <v>14</v>
      </c>
    </row>
    <row r="39" spans="1:40" s="1" customFormat="1" ht="10.199999999999999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  <c r="AL39" s="40"/>
      <c r="AM39" s="40">
        <v>3</v>
      </c>
      <c r="AN39" s="1">
        <v>7</v>
      </c>
    </row>
    <row r="40" spans="1:40" s="1" customFormat="1" ht="10.199999999999999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K40" s="40"/>
      <c r="AL40" s="40"/>
      <c r="AM40" s="40">
        <v>6</v>
      </c>
      <c r="AN40" s="1">
        <v>2</v>
      </c>
    </row>
    <row r="41" spans="1:40" s="1" customFormat="1" ht="10.199999999999999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  <c r="AL41" s="40"/>
      <c r="AM41" s="40">
        <v>0</v>
      </c>
      <c r="AN41" s="1">
        <v>4</v>
      </c>
    </row>
    <row r="42" spans="1:40" s="1" customFormat="1" ht="10.199999999999999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40">
        <v>4</v>
      </c>
      <c r="AM42" s="40">
        <v>0</v>
      </c>
      <c r="AN42" s="1">
        <v>1</v>
      </c>
    </row>
    <row r="43" spans="1:40" s="1" customFormat="1" ht="10.199999999999999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K43" s="40"/>
      <c r="AL43" s="40">
        <v>0</v>
      </c>
      <c r="AM43" s="40">
        <v>0</v>
      </c>
      <c r="AN43" s="1">
        <v>0</v>
      </c>
    </row>
    <row r="44" spans="1:40" s="1" customFormat="1" ht="10.199999999999999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40" s="1" customFormat="1" ht="10.199999999999999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v>35</v>
      </c>
      <c r="AC45" s="40"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v>45</v>
      </c>
      <c r="AK45" s="40">
        <v>50</v>
      </c>
      <c r="AL45" s="40">
        <v>48</v>
      </c>
      <c r="AM45" s="40">
        <v>43</v>
      </c>
      <c r="AN45" s="1">
        <v>38</v>
      </c>
    </row>
    <row r="46" spans="1:40" s="1" customFormat="1" ht="10.199999999999999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v>3986</v>
      </c>
      <c r="AC46" s="40"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v>3425</v>
      </c>
      <c r="AK46" s="40">
        <v>3414</v>
      </c>
      <c r="AL46" s="40">
        <v>3592</v>
      </c>
      <c r="AM46" s="40">
        <v>3555</v>
      </c>
      <c r="AN46" s="1">
        <v>3431</v>
      </c>
    </row>
    <row r="47" spans="1:40" s="1" customFormat="1" ht="10.199999999999999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v>12332</v>
      </c>
      <c r="AC47" s="40"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v>8938</v>
      </c>
      <c r="AK47" s="40">
        <v>8781</v>
      </c>
      <c r="AL47" s="40">
        <v>8946</v>
      </c>
      <c r="AM47" s="40">
        <v>8860</v>
      </c>
      <c r="AN47" s="1">
        <v>8649</v>
      </c>
    </row>
    <row r="48" spans="1:40" s="1" customFormat="1" ht="10.199999999999999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v>19473</v>
      </c>
      <c r="AC48" s="40"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v>16544</v>
      </c>
      <c r="AK48" s="40">
        <v>16663</v>
      </c>
      <c r="AL48" s="40">
        <v>17194</v>
      </c>
      <c r="AM48" s="40">
        <v>17269</v>
      </c>
      <c r="AN48" s="1">
        <v>17011</v>
      </c>
    </row>
    <row r="49" spans="1:101" s="1" customFormat="1" ht="10.199999999999999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v>13394</v>
      </c>
      <c r="AC49" s="40"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v>16906</v>
      </c>
      <c r="AK49" s="40">
        <v>17235</v>
      </c>
      <c r="AL49" s="40">
        <v>17800</v>
      </c>
      <c r="AM49" s="40">
        <v>18085</v>
      </c>
      <c r="AN49" s="1">
        <v>18100</v>
      </c>
    </row>
    <row r="50" spans="1:101" s="1" customFormat="1" ht="10.199999999999999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v>3954</v>
      </c>
      <c r="AC50" s="40"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v>7891</v>
      </c>
      <c r="AK50" s="40">
        <v>8010</v>
      </c>
      <c r="AL50" s="40">
        <v>8429</v>
      </c>
      <c r="AM50" s="40">
        <v>8535</v>
      </c>
      <c r="AN50" s="1">
        <v>8693</v>
      </c>
    </row>
    <row r="51" spans="1:101" s="1" customFormat="1" ht="10.199999999999999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v>694</v>
      </c>
      <c r="AC51" s="40"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v>1242</v>
      </c>
      <c r="AK51" s="40">
        <v>1410</v>
      </c>
      <c r="AL51" s="40">
        <v>1483</v>
      </c>
      <c r="AM51" s="40">
        <v>1579</v>
      </c>
      <c r="AN51" s="1">
        <v>1656</v>
      </c>
    </row>
    <row r="52" spans="1:101" s="1" customFormat="1" ht="10.199999999999999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v>33</v>
      </c>
      <c r="AC52" s="40"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v>42</v>
      </c>
      <c r="AK52" s="40">
        <v>38</v>
      </c>
      <c r="AL52" s="40">
        <v>61</v>
      </c>
      <c r="AM52" s="40">
        <v>43</v>
      </c>
      <c r="AN52" s="1">
        <v>60</v>
      </c>
    </row>
    <row r="53" spans="1:101" s="1" customFormat="1" ht="10.199999999999999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v>3</v>
      </c>
      <c r="AC53" s="43"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v>0</v>
      </c>
      <c r="AK53" s="40">
        <v>1</v>
      </c>
      <c r="AL53" s="40">
        <v>4</v>
      </c>
      <c r="AM53" s="40">
        <v>0</v>
      </c>
      <c r="AN53" s="1">
        <v>1</v>
      </c>
    </row>
    <row r="54" spans="1:101" s="1" customFormat="1" ht="10.199999999999999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K54" s="40"/>
      <c r="AL54" s="40">
        <v>0</v>
      </c>
      <c r="AM54" s="40">
        <v>0</v>
      </c>
      <c r="AN54" s="1">
        <v>0</v>
      </c>
    </row>
    <row r="55" spans="1:101" s="1" customFormat="1" ht="10.199999999999999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101" s="1" customFormat="1" ht="10.199999999999999">
      <c r="A56" s="1" t="s">
        <v>0</v>
      </c>
      <c r="B56" s="19" t="s">
        <v>15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101" s="1" customFormat="1" ht="10.199999999999999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s="1" customFormat="1" ht="10.199999999999999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51">
        <v>2016</v>
      </c>
      <c r="AM58" s="40">
        <v>2017</v>
      </c>
      <c r="AN58" s="4">
        <v>2018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s="1" customFormat="1" ht="10.199999999999999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CW59" s="26"/>
    </row>
    <row r="60" spans="1:101" s="1" customFormat="1" ht="10.199999999999999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v>26403</v>
      </c>
      <c r="X60" s="52"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v>25774</v>
      </c>
      <c r="AD60" s="40">
        <v>27857</v>
      </c>
      <c r="AE60" s="40">
        <v>29444</v>
      </c>
      <c r="AF60" s="40">
        <v>29537</v>
      </c>
      <c r="AG60" s="40">
        <v>30523</v>
      </c>
      <c r="AH60" s="40">
        <v>25234</v>
      </c>
      <c r="AI60" s="40">
        <v>25113</v>
      </c>
      <c r="AJ60" s="40">
        <v>25335</v>
      </c>
      <c r="AK60" s="40">
        <v>25570</v>
      </c>
      <c r="AL60" s="40">
        <v>26685</v>
      </c>
      <c r="AM60" s="40">
        <v>26831</v>
      </c>
      <c r="AN60" s="1">
        <v>26369</v>
      </c>
      <c r="CW60" s="26"/>
    </row>
    <row r="61" spans="1:101" s="1" customFormat="1" ht="10.199999999999999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40">
        <v>46</v>
      </c>
      <c r="AM61" s="40">
        <v>43</v>
      </c>
      <c r="AN61" s="1">
        <v>38</v>
      </c>
      <c r="CW61" s="26"/>
    </row>
    <row r="62" spans="1:101" s="1" customFormat="1" ht="10.199999999999999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40">
        <v>156</v>
      </c>
      <c r="AM62" s="40">
        <v>138</v>
      </c>
      <c r="AN62" s="1">
        <v>156</v>
      </c>
      <c r="CW62" s="26"/>
    </row>
    <row r="63" spans="1:101" s="1" customFormat="1" ht="10.199999999999999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40">
        <v>376</v>
      </c>
      <c r="AM63" s="40">
        <v>337</v>
      </c>
      <c r="AN63" s="1">
        <v>340</v>
      </c>
      <c r="CW63" s="26"/>
    </row>
    <row r="64" spans="1:101" s="1" customFormat="1" ht="10.199999999999999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40">
        <v>609</v>
      </c>
      <c r="AM64" s="40">
        <v>560</v>
      </c>
      <c r="AN64" s="1">
        <v>529</v>
      </c>
      <c r="CW64" s="26"/>
    </row>
    <row r="65" spans="1:101" s="1" customFormat="1" ht="10.199999999999999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40">
        <v>692</v>
      </c>
      <c r="AM65" s="40">
        <v>732</v>
      </c>
      <c r="AN65" s="1">
        <v>663</v>
      </c>
      <c r="CW65" s="26"/>
    </row>
    <row r="66" spans="1:101" s="1" customFormat="1" ht="10.199999999999999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40">
        <v>770</v>
      </c>
      <c r="AM66" s="40">
        <v>749</v>
      </c>
      <c r="AN66" s="1">
        <v>735</v>
      </c>
      <c r="CW66" s="26"/>
    </row>
    <row r="67" spans="1:101" s="1" customFormat="1" ht="10.199999999999999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40">
        <v>788</v>
      </c>
      <c r="AM67" s="40">
        <v>851</v>
      </c>
      <c r="AN67" s="1">
        <v>826</v>
      </c>
      <c r="CW67" s="26"/>
    </row>
    <row r="68" spans="1:101" s="1" customFormat="1" ht="10.199999999999999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40">
        <v>922</v>
      </c>
      <c r="AM68" s="40">
        <v>865</v>
      </c>
      <c r="AN68" s="1">
        <v>841</v>
      </c>
      <c r="CW68" s="26"/>
    </row>
    <row r="69" spans="1:101" s="1" customFormat="1" ht="10.199999999999999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40">
        <v>993</v>
      </c>
      <c r="AM69" s="40">
        <v>964</v>
      </c>
      <c r="AN69" s="1">
        <v>915</v>
      </c>
      <c r="CW69" s="26"/>
    </row>
    <row r="70" spans="1:101" s="1" customFormat="1" ht="10.199999999999999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40">
        <v>1108</v>
      </c>
      <c r="AM70" s="40">
        <v>1105</v>
      </c>
      <c r="AN70" s="1">
        <v>1043</v>
      </c>
      <c r="CW70" s="26"/>
    </row>
    <row r="71" spans="1:101" s="1" customFormat="1" ht="10.199999999999999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40">
        <v>1329</v>
      </c>
      <c r="AM71" s="40">
        <v>1288</v>
      </c>
      <c r="AN71" s="1">
        <v>1304</v>
      </c>
      <c r="CW71" s="26"/>
    </row>
    <row r="72" spans="1:101" s="1" customFormat="1" ht="10.199999999999999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40">
        <v>1571</v>
      </c>
      <c r="AM72" s="40">
        <v>1587</v>
      </c>
      <c r="AN72" s="1">
        <v>1610</v>
      </c>
      <c r="CW72" s="26"/>
    </row>
    <row r="73" spans="1:101" s="1" customFormat="1" ht="10.199999999999999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40">
        <v>1800</v>
      </c>
      <c r="AM73" s="40">
        <v>1884</v>
      </c>
      <c r="AN73" s="1">
        <v>1731</v>
      </c>
      <c r="CW73" s="26"/>
    </row>
    <row r="74" spans="1:101" s="1" customFormat="1" ht="10.199999999999999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40">
        <v>1990</v>
      </c>
      <c r="AM74" s="40">
        <v>2050</v>
      </c>
      <c r="AN74" s="1">
        <v>2084</v>
      </c>
      <c r="CW74" s="26"/>
    </row>
    <row r="75" spans="1:101" s="1" customFormat="1" ht="10.199999999999999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40">
        <v>2119</v>
      </c>
      <c r="AM75" s="40">
        <v>2182</v>
      </c>
      <c r="AN75" s="1">
        <v>2032</v>
      </c>
      <c r="CW75" s="26"/>
    </row>
    <row r="76" spans="1:101" s="1" customFormat="1" ht="10.199999999999999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40">
        <v>2163</v>
      </c>
      <c r="AM76" s="40">
        <v>2072</v>
      </c>
      <c r="AN76" s="1">
        <v>2029</v>
      </c>
      <c r="CW76" s="26"/>
    </row>
    <row r="77" spans="1:101" s="1" customFormat="1" ht="10.199999999999999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40">
        <v>1989</v>
      </c>
      <c r="AM77" s="40">
        <v>2017</v>
      </c>
      <c r="AN77" s="1">
        <v>1912</v>
      </c>
      <c r="CW77" s="26"/>
    </row>
    <row r="78" spans="1:101" s="1" customFormat="1" ht="10.199999999999999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40">
        <v>1650</v>
      </c>
      <c r="AM78" s="40">
        <v>1728</v>
      </c>
      <c r="AN78" s="1">
        <v>1615</v>
      </c>
      <c r="CW78" s="26"/>
    </row>
    <row r="79" spans="1:101" s="1" customFormat="1" ht="10.199999999999999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40">
        <v>1320</v>
      </c>
      <c r="AM79" s="40">
        <v>1325</v>
      </c>
      <c r="AN79" s="1">
        <v>1343</v>
      </c>
      <c r="CW79" s="26"/>
    </row>
    <row r="80" spans="1:101" s="1" customFormat="1" ht="10.199999999999999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40">
        <v>1053</v>
      </c>
      <c r="AM80" s="40">
        <v>1102</v>
      </c>
      <c r="AN80" s="1">
        <v>1193</v>
      </c>
      <c r="CW80" s="26"/>
    </row>
    <row r="81" spans="1:101" s="1" customFormat="1" ht="10.199999999999999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40">
        <v>840</v>
      </c>
      <c r="AM81" s="40">
        <v>839</v>
      </c>
      <c r="AN81" s="1">
        <v>878</v>
      </c>
      <c r="CW81" s="26"/>
    </row>
    <row r="82" spans="1:101" s="1" customFormat="1" ht="10.199999999999999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40">
        <v>703</v>
      </c>
      <c r="AM82" s="40">
        <v>716</v>
      </c>
      <c r="AN82" s="1">
        <v>673</v>
      </c>
      <c r="CW82" s="26"/>
    </row>
    <row r="83" spans="1:101" s="1" customFormat="1" ht="10.199999999999999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40">
        <v>511</v>
      </c>
      <c r="AM83" s="40">
        <v>474</v>
      </c>
      <c r="AN83" s="1">
        <v>546</v>
      </c>
      <c r="CW83" s="26"/>
    </row>
    <row r="84" spans="1:101" s="1" customFormat="1" ht="10.199999999999999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40">
        <v>391</v>
      </c>
      <c r="AM84" s="40">
        <v>394</v>
      </c>
      <c r="AN84" s="1">
        <v>396</v>
      </c>
      <c r="CW84" s="26"/>
    </row>
    <row r="85" spans="1:101" s="1" customFormat="1" ht="10.199999999999999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40">
        <v>277</v>
      </c>
      <c r="AM85" s="40">
        <v>305</v>
      </c>
      <c r="AN85" s="1">
        <v>301</v>
      </c>
      <c r="CW85" s="26"/>
    </row>
    <row r="86" spans="1:101" s="1" customFormat="1" ht="10.199999999999999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40">
        <v>232</v>
      </c>
      <c r="AM86" s="40">
        <v>218</v>
      </c>
      <c r="AN86" s="1">
        <v>273</v>
      </c>
      <c r="CW86" s="26"/>
    </row>
    <row r="87" spans="1:101" s="1" customFormat="1" ht="10.199999999999999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40">
        <v>142</v>
      </c>
      <c r="AM87" s="40">
        <v>132</v>
      </c>
      <c r="AN87" s="1">
        <v>149</v>
      </c>
      <c r="CW87" s="26"/>
    </row>
    <row r="88" spans="1:101" s="1" customFormat="1" ht="10.199999999999999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40">
        <v>69</v>
      </c>
      <c r="AM88" s="40">
        <v>79</v>
      </c>
      <c r="AN88" s="1">
        <v>101</v>
      </c>
      <c r="CW88" s="26"/>
    </row>
    <row r="89" spans="1:101" s="1" customFormat="1" ht="10.199999999999999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40">
        <v>34</v>
      </c>
      <c r="AM89" s="40">
        <v>51</v>
      </c>
      <c r="AN89" s="1">
        <v>49</v>
      </c>
      <c r="CW89" s="26"/>
    </row>
    <row r="90" spans="1:101" s="1" customFormat="1" ht="10.199999999999999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40">
        <v>17</v>
      </c>
      <c r="AM90" s="40">
        <v>22</v>
      </c>
      <c r="AN90" s="1">
        <v>29</v>
      </c>
      <c r="CW90" s="26"/>
    </row>
    <row r="91" spans="1:101" s="1" customFormat="1" ht="10.199999999999999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40">
        <v>7</v>
      </c>
      <c r="AM91" s="40">
        <v>10</v>
      </c>
      <c r="AN91" s="1">
        <v>21</v>
      </c>
      <c r="CW91" s="26"/>
    </row>
    <row r="92" spans="1:101" s="1" customFormat="1" ht="10.199999999999999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40">
        <v>15</v>
      </c>
      <c r="AM92" s="40">
        <v>12</v>
      </c>
      <c r="AN92" s="1">
        <v>14</v>
      </c>
      <c r="CW92" s="26"/>
    </row>
    <row r="93" spans="1:101" s="1" customFormat="1" ht="10.199999999999999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40">
        <v>3</v>
      </c>
      <c r="AM93" s="40">
        <v>0</v>
      </c>
      <c r="AN93" s="1">
        <v>0</v>
      </c>
      <c r="CW93" s="26"/>
    </row>
    <row r="94" spans="1:101" s="1" customFormat="1" ht="10.199999999999999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40"/>
      <c r="Z94" s="40"/>
      <c r="AA94" s="40"/>
      <c r="AB94" s="40"/>
      <c r="AC94" s="44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CW94" s="26"/>
    </row>
    <row r="95" spans="1:101" s="1" customFormat="1" ht="10.199999999999999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v>44</v>
      </c>
      <c r="AK95" s="40">
        <v>48</v>
      </c>
      <c r="AL95" s="40">
        <v>46</v>
      </c>
      <c r="AM95" s="40">
        <v>43</v>
      </c>
      <c r="AN95" s="1">
        <v>38</v>
      </c>
      <c r="CW95" s="26"/>
    </row>
    <row r="96" spans="1:101" s="1" customFormat="1" ht="10.199999999999999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v>2523</v>
      </c>
      <c r="AK96" s="40">
        <v>2482</v>
      </c>
      <c r="AL96" s="40">
        <v>2603</v>
      </c>
      <c r="AM96" s="40">
        <v>2516</v>
      </c>
      <c r="AN96" s="1">
        <v>2423</v>
      </c>
      <c r="CW96" s="26"/>
    </row>
    <row r="97" spans="1:101" s="1" customFormat="1" ht="10.199999999999999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v>5091</v>
      </c>
      <c r="AK97" s="40">
        <v>4968</v>
      </c>
      <c r="AL97" s="40">
        <v>5140</v>
      </c>
      <c r="AM97" s="40">
        <v>5073</v>
      </c>
      <c r="AN97" s="1">
        <v>4929</v>
      </c>
      <c r="CW97" s="26"/>
    </row>
    <row r="98" spans="1:101" s="1" customFormat="1" ht="10.199999999999999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v>9209</v>
      </c>
      <c r="AK98" s="40">
        <v>9310</v>
      </c>
      <c r="AL98" s="40">
        <v>9643</v>
      </c>
      <c r="AM98" s="40">
        <v>9775</v>
      </c>
      <c r="AN98" s="1">
        <v>9486</v>
      </c>
      <c r="CW98" s="26"/>
    </row>
    <row r="99" spans="1:101" s="1" customFormat="1" ht="10.199999999999999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v>6324</v>
      </c>
      <c r="AK99" s="40">
        <v>6557</v>
      </c>
      <c r="AL99" s="40">
        <v>6852</v>
      </c>
      <c r="AM99" s="40">
        <v>7011</v>
      </c>
      <c r="AN99" s="1">
        <v>6941</v>
      </c>
      <c r="CW99" s="26"/>
    </row>
    <row r="100" spans="1:101" s="1" customFormat="1" ht="10.199999999999999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v>1896</v>
      </c>
      <c r="AK100" s="40">
        <v>1915</v>
      </c>
      <c r="AL100" s="40">
        <v>2114</v>
      </c>
      <c r="AM100" s="40">
        <v>2107</v>
      </c>
      <c r="AN100" s="1">
        <v>2189</v>
      </c>
      <c r="CW100" s="26"/>
    </row>
    <row r="101" spans="1:101" s="1" customFormat="1" ht="10.199999999999999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v>239</v>
      </c>
      <c r="AK101" s="40">
        <v>278</v>
      </c>
      <c r="AL101" s="40">
        <v>269</v>
      </c>
      <c r="AM101" s="40">
        <v>294</v>
      </c>
      <c r="AN101" s="1">
        <v>349</v>
      </c>
      <c r="CW101" s="26"/>
    </row>
    <row r="102" spans="1:101" s="1" customFormat="1" ht="10.199999999999999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v>9</v>
      </c>
      <c r="AK102" s="40">
        <v>11</v>
      </c>
      <c r="AL102" s="40">
        <v>15</v>
      </c>
      <c r="AM102" s="40">
        <v>12</v>
      </c>
      <c r="AN102" s="1">
        <v>14</v>
      </c>
      <c r="CW102" s="26"/>
    </row>
    <row r="103" spans="1:101" s="1" customFormat="1" ht="10.199999999999999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v>0</v>
      </c>
      <c r="AK103" s="40">
        <v>1</v>
      </c>
      <c r="AL103" s="40">
        <v>3</v>
      </c>
      <c r="AM103" s="40">
        <v>0</v>
      </c>
      <c r="AN103" s="1">
        <v>0</v>
      </c>
    </row>
    <row r="104" spans="1:101" s="1" customFormat="1" ht="10.199999999999999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/>
      <c r="AL104" s="40">
        <v>0</v>
      </c>
      <c r="AM104" s="40">
        <v>0</v>
      </c>
      <c r="AN104" s="1">
        <v>0</v>
      </c>
      <c r="CW104" s="26"/>
    </row>
    <row r="105" spans="1:101" s="1" customFormat="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55"/>
      <c r="AK105" s="55"/>
      <c r="AL105" s="55"/>
      <c r="AM105" s="5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s="1" customFormat="1" ht="10.199999999999999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51">
        <v>2016</v>
      </c>
      <c r="AM106" s="40">
        <v>2017</v>
      </c>
      <c r="AN106" s="4">
        <v>2018</v>
      </c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s="1" customFormat="1" ht="10.199999999999999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CW107" s="26"/>
    </row>
    <row r="108" spans="1:101" s="1" customFormat="1" ht="10.199999999999999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v>35202</v>
      </c>
      <c r="W108" s="27">
        <v>17420</v>
      </c>
      <c r="X108" s="52"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v>19565</v>
      </c>
      <c r="AF108" s="40">
        <v>18897</v>
      </c>
      <c r="AG108" s="41">
        <v>18786</v>
      </c>
      <c r="AH108" s="40">
        <v>19016</v>
      </c>
      <c r="AI108" s="40">
        <v>18773</v>
      </c>
      <c r="AJ108" s="40">
        <v>18687</v>
      </c>
      <c r="AK108" s="40">
        <v>18990</v>
      </c>
      <c r="AL108" s="40">
        <v>19708</v>
      </c>
      <c r="AM108" s="40">
        <v>19791</v>
      </c>
      <c r="AN108" s="1">
        <v>20161</v>
      </c>
      <c r="CW108" s="26"/>
    </row>
    <row r="109" spans="1:101" s="1" customFormat="1" ht="10.199999999999999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40">
        <v>2</v>
      </c>
      <c r="AM109" s="40">
        <v>0</v>
      </c>
      <c r="AN109" s="1">
        <v>0</v>
      </c>
      <c r="CW109" s="26"/>
    </row>
    <row r="110" spans="1:101" s="1" customFormat="1" ht="10.199999999999999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40">
        <v>5</v>
      </c>
      <c r="AM110" s="40">
        <v>6</v>
      </c>
      <c r="AN110" s="1">
        <v>2</v>
      </c>
      <c r="CW110" s="26"/>
    </row>
    <row r="111" spans="1:101" s="1" customFormat="1" ht="10.199999999999999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40">
        <v>36</v>
      </c>
      <c r="AM111" s="40">
        <v>41</v>
      </c>
      <c r="AN111" s="1">
        <v>43</v>
      </c>
      <c r="CW111" s="26"/>
    </row>
    <row r="112" spans="1:101" s="1" customFormat="1" ht="10.199999999999999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40">
        <v>131</v>
      </c>
      <c r="AM112" s="40">
        <v>135</v>
      </c>
      <c r="AN112" s="1">
        <v>135</v>
      </c>
      <c r="CW112" s="26"/>
    </row>
    <row r="113" spans="1:101" s="1" customFormat="1" ht="10.199999999999999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40">
        <v>256</v>
      </c>
      <c r="AM113" s="40">
        <v>276</v>
      </c>
      <c r="AN113" s="1">
        <v>277</v>
      </c>
      <c r="CW113" s="26"/>
    </row>
    <row r="114" spans="1:101" s="1" customFormat="1" ht="10.199999999999999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40">
        <v>365</v>
      </c>
      <c r="AM114" s="40">
        <v>371</v>
      </c>
      <c r="AN114" s="1">
        <v>366</v>
      </c>
      <c r="CW114" s="26"/>
    </row>
    <row r="115" spans="1:101" s="1" customFormat="1" ht="10.199999999999999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40">
        <v>367</v>
      </c>
      <c r="AM115" s="40">
        <v>381</v>
      </c>
      <c r="AN115" s="1">
        <v>369</v>
      </c>
      <c r="CW115" s="26"/>
    </row>
    <row r="116" spans="1:101" s="1" customFormat="1" ht="10.199999999999999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40">
        <v>408</v>
      </c>
      <c r="AM116" s="40">
        <v>389</v>
      </c>
      <c r="AN116" s="1">
        <v>364</v>
      </c>
      <c r="CW116" s="26"/>
    </row>
    <row r="117" spans="1:101" s="1" customFormat="1" ht="10.199999999999999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40">
        <v>409</v>
      </c>
      <c r="AM117" s="40">
        <v>365</v>
      </c>
      <c r="AN117" s="1">
        <v>380</v>
      </c>
      <c r="CW117" s="26"/>
    </row>
    <row r="118" spans="1:101" s="1" customFormat="1" ht="10.199999999999999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40">
        <v>471</v>
      </c>
      <c r="AM118" s="40">
        <v>465</v>
      </c>
      <c r="AN118" s="1">
        <v>450</v>
      </c>
      <c r="CW118" s="26"/>
    </row>
    <row r="119" spans="1:101" s="1" customFormat="1" ht="10.199999999999999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40">
        <v>615</v>
      </c>
      <c r="AM119" s="40">
        <v>563</v>
      </c>
      <c r="AN119" s="1">
        <v>556</v>
      </c>
      <c r="CW119" s="26"/>
    </row>
    <row r="120" spans="1:101" s="1" customFormat="1" ht="10.199999999999999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40">
        <v>719</v>
      </c>
      <c r="AM120" s="40">
        <v>648</v>
      </c>
      <c r="AN120" s="1">
        <v>662</v>
      </c>
      <c r="CW120" s="26"/>
    </row>
    <row r="121" spans="1:101" s="1" customFormat="1" ht="10.199999999999999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40">
        <v>791</v>
      </c>
      <c r="AM121" s="40">
        <v>798</v>
      </c>
      <c r="AN121" s="1">
        <v>871</v>
      </c>
      <c r="CW121" s="26"/>
    </row>
    <row r="122" spans="1:101" s="1" customFormat="1" ht="10.199999999999999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40">
        <v>996</v>
      </c>
      <c r="AM122" s="40">
        <v>995</v>
      </c>
      <c r="AN122" s="1">
        <v>996</v>
      </c>
      <c r="CW122" s="26"/>
    </row>
    <row r="123" spans="1:101" s="1" customFormat="1" ht="10.199999999999999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40">
        <v>1233</v>
      </c>
      <c r="AM123" s="40">
        <v>1194</v>
      </c>
      <c r="AN123" s="1">
        <v>1205</v>
      </c>
      <c r="CW123" s="26"/>
    </row>
    <row r="124" spans="1:101" s="1" customFormat="1" ht="10.199999999999999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40">
        <v>1344</v>
      </c>
      <c r="AM124" s="40">
        <v>1403</v>
      </c>
      <c r="AN124" s="1">
        <v>1396</v>
      </c>
      <c r="CW124" s="26"/>
    </row>
    <row r="125" spans="1:101" s="1" customFormat="1" ht="10.199999999999999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40">
        <v>1629</v>
      </c>
      <c r="AM125" s="40">
        <v>1564</v>
      </c>
      <c r="AN125" s="1">
        <v>1606</v>
      </c>
      <c r="CW125" s="26"/>
    </row>
    <row r="126" spans="1:101" s="1" customFormat="1" ht="10.199999999999999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40">
        <v>1679</v>
      </c>
      <c r="AM126" s="40">
        <v>1617</v>
      </c>
      <c r="AN126" s="1">
        <v>1645</v>
      </c>
      <c r="CW126" s="26"/>
    </row>
    <row r="127" spans="1:101" s="1" customFormat="1" ht="10.199999999999999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40">
        <v>1633</v>
      </c>
      <c r="AM127" s="40">
        <v>1687</v>
      </c>
      <c r="AN127" s="1">
        <v>1710</v>
      </c>
      <c r="CW127" s="26"/>
    </row>
    <row r="128" spans="1:101" s="1" customFormat="1" ht="10.199999999999999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40">
        <v>1463</v>
      </c>
      <c r="AM128" s="40">
        <v>1500</v>
      </c>
      <c r="AN128" s="1">
        <v>1578</v>
      </c>
      <c r="CW128" s="26"/>
    </row>
    <row r="129" spans="1:101" s="1" customFormat="1" ht="10.199999999999999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40">
        <v>1252</v>
      </c>
      <c r="AM129" s="40">
        <v>1326</v>
      </c>
      <c r="AN129" s="1">
        <v>1319</v>
      </c>
      <c r="CW129" s="26"/>
    </row>
    <row r="130" spans="1:101" s="1" customFormat="1" ht="10.199999999999999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40">
        <v>1048</v>
      </c>
      <c r="AM130" s="40">
        <v>1081</v>
      </c>
      <c r="AN130" s="1">
        <v>1200</v>
      </c>
      <c r="CW130" s="26"/>
    </row>
    <row r="131" spans="1:101" s="1" customFormat="1" ht="10.199999999999999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40">
        <v>916</v>
      </c>
      <c r="AM131" s="40">
        <v>923</v>
      </c>
      <c r="AN131" s="1">
        <v>905</v>
      </c>
      <c r="CW131" s="26"/>
    </row>
    <row r="132" spans="1:101" s="1" customFormat="1" ht="10.199999999999999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40">
        <v>682</v>
      </c>
      <c r="AM132" s="40">
        <v>674</v>
      </c>
      <c r="AN132" s="1">
        <v>700</v>
      </c>
      <c r="CW132" s="26"/>
    </row>
    <row r="133" spans="1:101" s="1" customFormat="1" ht="10.199999999999999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40">
        <v>509</v>
      </c>
      <c r="AM133" s="40">
        <v>492</v>
      </c>
      <c r="AN133" s="1">
        <v>498</v>
      </c>
      <c r="CW133" s="26"/>
    </row>
    <row r="134" spans="1:101" s="1" customFormat="1" ht="10.199999999999999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40">
        <v>319</v>
      </c>
      <c r="AM134" s="40">
        <v>368</v>
      </c>
      <c r="AN134" s="1">
        <v>399</v>
      </c>
      <c r="CW134" s="26"/>
    </row>
    <row r="135" spans="1:101" s="1" customFormat="1" ht="10.199999999999999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40">
        <v>207</v>
      </c>
      <c r="AM135" s="40">
        <v>252</v>
      </c>
      <c r="AN135" s="1">
        <v>212</v>
      </c>
      <c r="CW135" s="26"/>
    </row>
    <row r="136" spans="1:101" s="1" customFormat="1" ht="10.199999999999999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40">
        <v>119</v>
      </c>
      <c r="AM136" s="40">
        <v>146</v>
      </c>
      <c r="AN136" s="1">
        <v>145</v>
      </c>
      <c r="CW136" s="26"/>
    </row>
    <row r="137" spans="1:101" s="1" customFormat="1" ht="10.199999999999999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40">
        <v>55</v>
      </c>
      <c r="AM137" s="40">
        <v>76</v>
      </c>
      <c r="AN137" s="1">
        <v>90</v>
      </c>
      <c r="CW137" s="26"/>
    </row>
    <row r="138" spans="1:101" s="1" customFormat="1" ht="10.199999999999999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40">
        <v>24</v>
      </c>
      <c r="AM138" s="40">
        <v>40</v>
      </c>
      <c r="AN138" s="1">
        <v>51</v>
      </c>
      <c r="CW138" s="26"/>
    </row>
    <row r="139" spans="1:101" s="1" customFormat="1" ht="10.199999999999999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40">
        <v>14</v>
      </c>
      <c r="AM139" s="40">
        <v>7</v>
      </c>
      <c r="AN139" s="1">
        <v>17</v>
      </c>
      <c r="CW139" s="26"/>
    </row>
    <row r="140" spans="1:101" s="1" customFormat="1" ht="10.199999999999999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40">
        <v>10</v>
      </c>
      <c r="AM140" s="40">
        <v>8</v>
      </c>
      <c r="AN140" s="1">
        <v>13</v>
      </c>
      <c r="CW140" s="26"/>
    </row>
    <row r="141" spans="1:101" s="1" customFormat="1" ht="10.199999999999999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1</v>
      </c>
      <c r="AM141" s="40">
        <v>1</v>
      </c>
      <c r="AN141" s="1">
        <v>1</v>
      </c>
      <c r="CW141" s="26"/>
    </row>
    <row r="142" spans="1:101" s="1" customFormat="1" ht="10.199999999999999"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101" s="1" customFormat="1" ht="10.199999999999999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40"/>
      <c r="Z143" s="40"/>
      <c r="AA143" s="40"/>
      <c r="AB143" s="40"/>
      <c r="AC143" s="40"/>
      <c r="AD143" s="40"/>
      <c r="AE143" s="40"/>
      <c r="AF143" s="43"/>
      <c r="AG143" s="40"/>
      <c r="AH143" s="40"/>
      <c r="AI143" s="40"/>
      <c r="AJ143" s="40"/>
      <c r="AK143" s="40"/>
      <c r="AL143" s="40"/>
      <c r="AM143" s="40"/>
      <c r="CW143" s="26"/>
    </row>
    <row r="144" spans="1:101" s="1" customFormat="1" ht="10.199999999999999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v>1</v>
      </c>
      <c r="AK144" s="40">
        <v>2</v>
      </c>
      <c r="AL144" s="40">
        <v>2</v>
      </c>
      <c r="AM144" s="40">
        <v>0</v>
      </c>
      <c r="AN144" s="1">
        <v>0</v>
      </c>
      <c r="CW144" s="26"/>
    </row>
    <row r="145" spans="1:101" s="1" customFormat="1" ht="10.199999999999999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v>782</v>
      </c>
      <c r="AH145" s="40">
        <v>738</v>
      </c>
      <c r="AI145" s="40">
        <v>682</v>
      </c>
      <c r="AJ145" s="40">
        <v>727</v>
      </c>
      <c r="AK145" s="40">
        <v>747</v>
      </c>
      <c r="AL145" s="40">
        <v>793</v>
      </c>
      <c r="AM145" s="40">
        <v>829</v>
      </c>
      <c r="AN145" s="1">
        <v>823</v>
      </c>
      <c r="CW145" s="26"/>
    </row>
    <row r="146" spans="1:101" s="1" customFormat="1" ht="10.199999999999999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v>2475</v>
      </c>
      <c r="AH146" s="40">
        <v>2432</v>
      </c>
      <c r="AI146" s="40">
        <v>2324</v>
      </c>
      <c r="AJ146" s="40">
        <v>2237</v>
      </c>
      <c r="AK146" s="40">
        <v>2202</v>
      </c>
      <c r="AL146" s="40">
        <v>2270</v>
      </c>
      <c r="AM146" s="40">
        <v>2163</v>
      </c>
      <c r="AN146" s="1">
        <v>2119</v>
      </c>
      <c r="CW146" s="26"/>
    </row>
    <row r="147" spans="1:101" s="1" customFormat="1" ht="10.199999999999999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v>5383</v>
      </c>
      <c r="AH147" s="40">
        <v>5359</v>
      </c>
      <c r="AI147" s="40">
        <v>5313</v>
      </c>
      <c r="AJ147" s="40">
        <v>4982</v>
      </c>
      <c r="AK147" s="40">
        <v>4981</v>
      </c>
      <c r="AL147" s="40">
        <v>5083</v>
      </c>
      <c r="AM147" s="40">
        <v>5038</v>
      </c>
      <c r="AN147" s="1">
        <v>5130</v>
      </c>
      <c r="CW147" s="26"/>
    </row>
    <row r="148" spans="1:101" s="1" customFormat="1" ht="10.199999999999999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v>7342</v>
      </c>
      <c r="AH148" s="40">
        <v>7387</v>
      </c>
      <c r="AI148" s="40">
        <v>7164</v>
      </c>
      <c r="AJ148" s="40">
        <v>7194</v>
      </c>
      <c r="AK148" s="40">
        <v>7321</v>
      </c>
      <c r="AL148" s="40">
        <v>7656</v>
      </c>
      <c r="AM148" s="40">
        <v>7694</v>
      </c>
      <c r="AN148" s="1">
        <v>7858</v>
      </c>
      <c r="CW148" s="26"/>
    </row>
    <row r="149" spans="1:101" s="1" customFormat="1" ht="10.199999999999999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v>2547</v>
      </c>
      <c r="AH149" s="40">
        <v>2831</v>
      </c>
      <c r="AI149" s="40">
        <v>2987</v>
      </c>
      <c r="AJ149" s="40">
        <v>3212</v>
      </c>
      <c r="AK149" s="40">
        <v>3325</v>
      </c>
      <c r="AL149" s="40">
        <v>3474</v>
      </c>
      <c r="AM149" s="40">
        <v>3538</v>
      </c>
      <c r="AN149" s="1">
        <v>3702</v>
      </c>
      <c r="CW149" s="26"/>
    </row>
    <row r="150" spans="1:101" s="1" customFormat="1" ht="10.199999999999999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v>250</v>
      </c>
      <c r="AH150" s="40">
        <v>262</v>
      </c>
      <c r="AI150" s="40">
        <v>296</v>
      </c>
      <c r="AJ150" s="40">
        <v>328</v>
      </c>
      <c r="AK150" s="40">
        <v>407</v>
      </c>
      <c r="AL150" s="40">
        <v>419</v>
      </c>
      <c r="AM150" s="40">
        <v>521</v>
      </c>
      <c r="AN150" s="1">
        <v>515</v>
      </c>
      <c r="CW150" s="26"/>
    </row>
    <row r="151" spans="1:101" s="1" customFormat="1" ht="10.199999999999999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v>6</v>
      </c>
      <c r="AK151" s="40">
        <v>5</v>
      </c>
      <c r="AL151" s="40">
        <v>10</v>
      </c>
      <c r="AM151" s="40">
        <v>8</v>
      </c>
      <c r="AN151" s="1">
        <v>13</v>
      </c>
      <c r="CW151" s="26"/>
    </row>
    <row r="152" spans="1:101" s="1" customFormat="1" ht="10.199999999999999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40">
        <v>0</v>
      </c>
      <c r="AN152" s="3">
        <v>1</v>
      </c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s="1" customFormat="1" ht="10.199999999999999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K153" s="40"/>
      <c r="AL153" s="40">
        <v>0</v>
      </c>
      <c r="AM153" s="50">
        <v>0</v>
      </c>
      <c r="AN153" s="1">
        <v>0</v>
      </c>
      <c r="CW153" s="26"/>
    </row>
    <row r="154" spans="1:101" s="1" customFormat="1" ht="10.199999999999999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C154" s="40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s="1" customFormat="1" ht="10.199999999999999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51">
        <v>2016</v>
      </c>
      <c r="AM155" s="40">
        <v>2017</v>
      </c>
      <c r="AN155" s="4">
        <v>2018</v>
      </c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s="1" customFormat="1" ht="10.199999999999999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CW156" s="26"/>
    </row>
    <row r="157" spans="1:101" s="1" customFormat="1" ht="10.199999999999999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v>6329</v>
      </c>
      <c r="X157" s="52"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v>6872</v>
      </c>
      <c r="AF157" s="40">
        <v>6756</v>
      </c>
      <c r="AG157" s="40">
        <v>6508</v>
      </c>
      <c r="AH157" s="40">
        <v>6365</v>
      </c>
      <c r="AI157" s="40">
        <v>6252</v>
      </c>
      <c r="AJ157" s="40">
        <v>6250</v>
      </c>
      <c r="AK157" s="40">
        <v>6347</v>
      </c>
      <c r="AL157" s="40">
        <v>6499</v>
      </c>
      <c r="AM157" s="40">
        <v>6679</v>
      </c>
      <c r="AN157" s="1">
        <v>6628</v>
      </c>
      <c r="CW157" s="26"/>
    </row>
    <row r="158" spans="1:101" s="1" customFormat="1" ht="10.199999999999999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1">
        <v>0</v>
      </c>
      <c r="CW158" s="26"/>
    </row>
    <row r="159" spans="1:101" s="1" customFormat="1" ht="10.199999999999999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>
        <v>0</v>
      </c>
      <c r="AL159" s="40">
        <v>0</v>
      </c>
      <c r="AM159" s="40">
        <v>0</v>
      </c>
      <c r="AN159" s="1">
        <v>0</v>
      </c>
      <c r="CW159" s="26"/>
    </row>
    <row r="160" spans="1:101" s="1" customFormat="1" ht="10.199999999999999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AL160" s="40">
        <v>0</v>
      </c>
      <c r="AM160" s="40">
        <v>3</v>
      </c>
      <c r="AN160" s="1">
        <v>2</v>
      </c>
      <c r="CW160" s="26"/>
    </row>
    <row r="161" spans="1:101" s="1" customFormat="1" ht="10.199999999999999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40">
        <v>12</v>
      </c>
      <c r="AM161" s="40">
        <v>10</v>
      </c>
      <c r="AN161" s="1">
        <v>12</v>
      </c>
      <c r="CW161" s="26"/>
    </row>
    <row r="162" spans="1:101" s="1" customFormat="1" ht="10.199999999999999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40">
        <v>52</v>
      </c>
      <c r="AM162" s="40">
        <v>54</v>
      </c>
      <c r="AN162" s="1">
        <v>43</v>
      </c>
      <c r="CW162" s="26"/>
    </row>
    <row r="163" spans="1:101" s="1" customFormat="1" ht="10.199999999999999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40">
        <v>106</v>
      </c>
      <c r="AM163" s="40">
        <v>115</v>
      </c>
      <c r="AN163" s="1">
        <v>113</v>
      </c>
      <c r="CW163" s="26"/>
    </row>
    <row r="164" spans="1:101" s="1" customFormat="1" ht="10.199999999999999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40">
        <v>152</v>
      </c>
      <c r="AM164" s="40">
        <v>190</v>
      </c>
      <c r="AN164" s="1">
        <v>154</v>
      </c>
      <c r="CW164" s="26"/>
    </row>
    <row r="165" spans="1:101" s="1" customFormat="1" ht="10.199999999999999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40">
        <v>163</v>
      </c>
      <c r="AM165" s="40">
        <v>177</v>
      </c>
      <c r="AN165" s="1">
        <v>216</v>
      </c>
      <c r="CW165" s="26"/>
    </row>
    <row r="166" spans="1:101" s="1" customFormat="1" ht="10.199999999999999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40">
        <v>185</v>
      </c>
      <c r="AM166" s="40">
        <v>207</v>
      </c>
      <c r="AN166" s="1">
        <v>186</v>
      </c>
      <c r="CW166" s="26"/>
    </row>
    <row r="167" spans="1:101" s="1" customFormat="1" ht="10.199999999999999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40">
        <v>190</v>
      </c>
      <c r="AM167" s="40">
        <v>192</v>
      </c>
      <c r="AN167" s="1">
        <v>191</v>
      </c>
      <c r="CW167" s="26"/>
    </row>
    <row r="168" spans="1:101" s="1" customFormat="1" ht="10.199999999999999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40">
        <v>211</v>
      </c>
      <c r="AM168" s="40">
        <v>191</v>
      </c>
      <c r="AN168" s="1">
        <v>194</v>
      </c>
      <c r="CW168" s="26"/>
    </row>
    <row r="169" spans="1:101" s="1" customFormat="1" ht="10.199999999999999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40">
        <v>205</v>
      </c>
      <c r="AM169" s="40">
        <v>208</v>
      </c>
      <c r="AN169" s="1">
        <v>193</v>
      </c>
      <c r="CW169" s="26"/>
    </row>
    <row r="170" spans="1:101" s="1" customFormat="1" ht="10.199999999999999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40">
        <v>216</v>
      </c>
      <c r="AM170" s="40">
        <v>227</v>
      </c>
      <c r="AN170" s="1">
        <v>223</v>
      </c>
      <c r="CW170" s="26"/>
    </row>
    <row r="171" spans="1:101" s="1" customFormat="1" ht="10.199999999999999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40">
        <v>219</v>
      </c>
      <c r="AM171" s="40">
        <v>234</v>
      </c>
      <c r="AN171" s="1">
        <v>231</v>
      </c>
      <c r="CW171" s="26"/>
    </row>
    <row r="172" spans="1:101" s="1" customFormat="1" ht="10.199999999999999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40">
        <v>263</v>
      </c>
      <c r="AM172" s="40">
        <v>287</v>
      </c>
      <c r="AN172" s="1">
        <v>257</v>
      </c>
      <c r="CW172" s="26"/>
    </row>
    <row r="173" spans="1:101" s="1" customFormat="1" ht="10.199999999999999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40">
        <v>313</v>
      </c>
      <c r="AM173" s="40">
        <v>311</v>
      </c>
      <c r="AN173" s="1">
        <v>323</v>
      </c>
      <c r="CW173" s="26"/>
    </row>
    <row r="174" spans="1:101" s="1" customFormat="1" ht="10.199999999999999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40">
        <v>353</v>
      </c>
      <c r="AM174" s="40">
        <v>344</v>
      </c>
      <c r="AN174" s="1">
        <v>361</v>
      </c>
      <c r="CW174" s="26"/>
    </row>
    <row r="175" spans="1:101" s="1" customFormat="1" ht="10.199999999999999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40">
        <v>391</v>
      </c>
      <c r="AM175" s="40">
        <v>414</v>
      </c>
      <c r="AN175" s="1">
        <v>376</v>
      </c>
      <c r="CW175" s="26"/>
    </row>
    <row r="176" spans="1:101" s="1" customFormat="1" ht="10.199999999999999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40">
        <v>430</v>
      </c>
      <c r="AM176" s="40">
        <v>441</v>
      </c>
      <c r="AN176" s="1">
        <v>437</v>
      </c>
      <c r="CW176" s="26"/>
    </row>
    <row r="177" spans="1:101" s="1" customFormat="1" ht="10.199999999999999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40">
        <v>469</v>
      </c>
      <c r="AM177" s="40">
        <v>456</v>
      </c>
      <c r="AN177" s="1">
        <v>431</v>
      </c>
      <c r="CW177" s="26"/>
    </row>
    <row r="178" spans="1:101" s="1" customFormat="1" ht="10.199999999999999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40">
        <v>396</v>
      </c>
      <c r="AM178" s="40">
        <v>433</v>
      </c>
      <c r="AN178" s="1">
        <v>454</v>
      </c>
      <c r="CW178" s="26"/>
    </row>
    <row r="179" spans="1:101" s="1" customFormat="1" ht="10.199999999999999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40">
        <v>452</v>
      </c>
      <c r="AM179" s="40">
        <v>470</v>
      </c>
      <c r="AN179" s="1">
        <v>418</v>
      </c>
      <c r="CW179" s="26"/>
    </row>
    <row r="180" spans="1:101" s="1" customFormat="1" ht="10.199999999999999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40">
        <v>410</v>
      </c>
      <c r="AM180" s="40">
        <v>371</v>
      </c>
      <c r="AN180" s="1">
        <v>420</v>
      </c>
      <c r="CW180" s="26"/>
    </row>
    <row r="181" spans="1:101" s="1" customFormat="1" ht="10.199999999999999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40">
        <v>376</v>
      </c>
      <c r="AM181" s="40">
        <v>378</v>
      </c>
      <c r="AN181" s="1">
        <v>352</v>
      </c>
      <c r="CW181" s="26"/>
    </row>
    <row r="182" spans="1:101" s="1" customFormat="1" ht="10.199999999999999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40">
        <v>285</v>
      </c>
      <c r="AM182" s="40">
        <v>315</v>
      </c>
      <c r="AN182" s="1">
        <v>316</v>
      </c>
      <c r="CW182" s="26"/>
    </row>
    <row r="183" spans="1:101" s="1" customFormat="1" ht="10.199999999999999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40">
        <v>222</v>
      </c>
      <c r="AM183" s="40">
        <v>241</v>
      </c>
      <c r="AN183" s="1">
        <v>258</v>
      </c>
      <c r="CW183" s="26"/>
    </row>
    <row r="184" spans="1:101" s="1" customFormat="1" ht="10.199999999999999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40">
        <v>181</v>
      </c>
      <c r="AM184" s="40">
        <v>165</v>
      </c>
      <c r="AN184" s="1">
        <v>206</v>
      </c>
      <c r="CW184" s="26"/>
    </row>
    <row r="185" spans="1:101" s="1" customFormat="1" ht="10.199999999999999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40">
        <v>113</v>
      </c>
      <c r="AM185" s="40">
        <v>113</v>
      </c>
      <c r="AN185" s="1">
        <v>98</v>
      </c>
      <c r="CW185" s="26"/>
    </row>
    <row r="186" spans="1:101" s="1" customFormat="1" ht="10.199999999999999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40">
        <v>62</v>
      </c>
      <c r="AM186" s="40">
        <v>62</v>
      </c>
      <c r="AN186" s="1">
        <v>71</v>
      </c>
      <c r="CW186" s="26"/>
    </row>
    <row r="187" spans="1:101" s="1" customFormat="1" ht="10.199999999999999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40">
        <v>39</v>
      </c>
      <c r="AM187" s="40">
        <v>44</v>
      </c>
      <c r="AN187" s="1">
        <v>48</v>
      </c>
      <c r="CW187" s="26"/>
    </row>
    <row r="188" spans="1:101" s="1" customFormat="1" ht="10.199999999999999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40">
        <v>17</v>
      </c>
      <c r="AM188" s="40">
        <v>16</v>
      </c>
      <c r="AN188" s="1">
        <v>24</v>
      </c>
      <c r="CW188" s="26"/>
    </row>
    <row r="189" spans="1:101" s="1" customFormat="1" ht="10.199999999999999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40">
        <v>16</v>
      </c>
      <c r="AM189" s="40">
        <v>10</v>
      </c>
      <c r="AN189" s="1">
        <v>20</v>
      </c>
      <c r="CW189" s="26"/>
    </row>
    <row r="190" spans="1:101" s="1" customFormat="1" ht="10.199999999999999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40">
        <v>0</v>
      </c>
      <c r="AM190" s="40">
        <v>2</v>
      </c>
      <c r="AN190" s="1">
        <v>0</v>
      </c>
      <c r="CW190" s="26"/>
    </row>
    <row r="191" spans="1:101" s="1" customFormat="1" ht="10.199999999999999"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</row>
    <row r="192" spans="1:101" s="1" customFormat="1" ht="10.199999999999999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CW192" s="26"/>
    </row>
    <row r="193" spans="1:101" s="1" customFormat="1" ht="10.199999999999999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1">
        <v>0</v>
      </c>
      <c r="CW193" s="26"/>
    </row>
    <row r="194" spans="1:101" s="1" customFormat="1" ht="10.199999999999999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v>159</v>
      </c>
      <c r="AK194" s="40">
        <v>164</v>
      </c>
      <c r="AL194" s="40">
        <v>170</v>
      </c>
      <c r="AM194" s="40">
        <v>182</v>
      </c>
      <c r="AN194" s="1">
        <v>170</v>
      </c>
      <c r="CW194" s="26"/>
    </row>
    <row r="195" spans="1:101" s="1" customFormat="1" ht="10.199999999999999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v>954</v>
      </c>
      <c r="AK195" s="40">
        <v>922</v>
      </c>
      <c r="AL195" s="40">
        <v>901</v>
      </c>
      <c r="AM195" s="40">
        <v>957</v>
      </c>
      <c r="AN195" s="1">
        <v>941</v>
      </c>
      <c r="CW195" s="26"/>
    </row>
    <row r="196" spans="1:101" s="1" customFormat="1" ht="10.199999999999999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v>1187</v>
      </c>
      <c r="AK196" s="40">
        <v>1169</v>
      </c>
      <c r="AL196" s="40">
        <v>1216</v>
      </c>
      <c r="AM196" s="40">
        <v>1267</v>
      </c>
      <c r="AN196" s="1">
        <v>1227</v>
      </c>
      <c r="CW196" s="26"/>
    </row>
    <row r="197" spans="1:101" s="1" customFormat="1" ht="10.199999999999999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v>2023</v>
      </c>
      <c r="AK197" s="40">
        <v>2066</v>
      </c>
      <c r="AL197" s="40">
        <v>2039</v>
      </c>
      <c r="AM197" s="40">
        <v>2088</v>
      </c>
      <c r="AN197" s="1">
        <v>2059</v>
      </c>
      <c r="CW197" s="26"/>
    </row>
    <row r="198" spans="1:101" s="1" customFormat="1" ht="10.199999999999999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v>1601</v>
      </c>
      <c r="AK198" s="40">
        <v>1651</v>
      </c>
      <c r="AL198" s="40">
        <v>1745</v>
      </c>
      <c r="AM198" s="40">
        <v>1775</v>
      </c>
      <c r="AN198" s="1">
        <v>1764</v>
      </c>
      <c r="CW198" s="26"/>
    </row>
    <row r="199" spans="1:101" s="1" customFormat="1" ht="10.199999999999999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v>317</v>
      </c>
      <c r="AK199" s="40">
        <v>367</v>
      </c>
      <c r="AL199" s="40">
        <v>412</v>
      </c>
      <c r="AM199" s="40">
        <v>400</v>
      </c>
      <c r="AN199" s="1">
        <v>447</v>
      </c>
      <c r="CW199" s="26"/>
    </row>
    <row r="200" spans="1:101" s="1" customFormat="1" ht="10.199999999999999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v>9</v>
      </c>
      <c r="AK200" s="40">
        <v>8</v>
      </c>
      <c r="AL200" s="40">
        <v>16</v>
      </c>
      <c r="AM200" s="40">
        <v>10</v>
      </c>
      <c r="AN200" s="1">
        <v>20</v>
      </c>
      <c r="CW200" s="26"/>
    </row>
    <row r="201" spans="1:101" s="1" customFormat="1" ht="10.199999999999999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v>0</v>
      </c>
      <c r="AK201" s="40">
        <v>0</v>
      </c>
      <c r="AL201" s="40">
        <v>0</v>
      </c>
      <c r="AM201" s="40">
        <v>0</v>
      </c>
      <c r="AN201" s="1">
        <v>0</v>
      </c>
    </row>
    <row r="202" spans="1:101" s="1" customFormat="1" ht="10.199999999999999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/>
      <c r="AL202" s="40">
        <v>0</v>
      </c>
      <c r="AM202" s="40">
        <v>0</v>
      </c>
      <c r="AN202" s="1">
        <v>0</v>
      </c>
      <c r="CW202" s="26"/>
    </row>
    <row r="203" spans="1:101" s="1" customFormat="1" ht="10.199999999999999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C203" s="40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s="1" customFormat="1" ht="10.199999999999999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51">
        <v>2016</v>
      </c>
      <c r="AM204" s="40">
        <v>2017</v>
      </c>
      <c r="AN204" s="4">
        <v>2018</v>
      </c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s="1" customFormat="1" ht="10.199999999999999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CW205" s="26"/>
    </row>
    <row r="206" spans="1:101" s="1" customFormat="1" ht="10.199999999999999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v>5336</v>
      </c>
      <c r="AF206" s="40">
        <v>5220</v>
      </c>
      <c r="AG206" s="40">
        <v>5114</v>
      </c>
      <c r="AH206" s="40">
        <v>4920</v>
      </c>
      <c r="AI206" s="40">
        <v>4685</v>
      </c>
      <c r="AJ206" s="40">
        <v>4761</v>
      </c>
      <c r="AK206" s="40"/>
      <c r="AL206" s="40">
        <v>4665</v>
      </c>
      <c r="AM206" s="40">
        <v>4668</v>
      </c>
      <c r="AN206" s="1">
        <v>4481</v>
      </c>
      <c r="CW206" s="26"/>
    </row>
    <row r="207" spans="1:101" s="1" customFormat="1" ht="10.199999999999999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1">
        <v>0</v>
      </c>
      <c r="CW207" s="26"/>
    </row>
    <row r="208" spans="1:101" s="1" customFormat="1" ht="10.199999999999999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1">
        <v>0</v>
      </c>
      <c r="CW208" s="26"/>
    </row>
    <row r="209" spans="1:101" s="1" customFormat="1" ht="10.199999999999999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1">
        <v>0</v>
      </c>
      <c r="CW209" s="26"/>
    </row>
    <row r="210" spans="1:101" s="1" customFormat="1" ht="10.199999999999999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40">
        <v>0</v>
      </c>
      <c r="AM210" s="40">
        <v>0</v>
      </c>
      <c r="AN210" s="1">
        <v>2</v>
      </c>
      <c r="CW210" s="26"/>
    </row>
    <row r="211" spans="1:101" s="1" customFormat="1" ht="10.199999999999999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40">
        <v>8</v>
      </c>
      <c r="AM211" s="40">
        <v>4</v>
      </c>
      <c r="AN211" s="1">
        <v>1</v>
      </c>
      <c r="CW211" s="26"/>
    </row>
    <row r="212" spans="1:101" s="1" customFormat="1" ht="10.199999999999999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40">
        <v>18</v>
      </c>
      <c r="AM212" s="40">
        <v>24</v>
      </c>
      <c r="AN212" s="1">
        <v>12</v>
      </c>
      <c r="CW212" s="26"/>
    </row>
    <row r="213" spans="1:101" s="1" customFormat="1" ht="10.199999999999999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40">
        <v>36</v>
      </c>
      <c r="AM213" s="40">
        <v>52</v>
      </c>
      <c r="AN213" s="1">
        <v>51</v>
      </c>
      <c r="CW213" s="26"/>
    </row>
    <row r="214" spans="1:101" s="1" customFormat="1" ht="10.199999999999999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40">
        <v>78</v>
      </c>
      <c r="AM214" s="40">
        <v>106</v>
      </c>
      <c r="AN214" s="1">
        <v>92</v>
      </c>
      <c r="CW214" s="26"/>
    </row>
    <row r="215" spans="1:101" s="1" customFormat="1" ht="10.199999999999999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40">
        <v>137</v>
      </c>
      <c r="AM215" s="40">
        <v>129</v>
      </c>
      <c r="AN215" s="1">
        <v>133</v>
      </c>
      <c r="CW215" s="26"/>
    </row>
    <row r="216" spans="1:101" s="1" customFormat="1" ht="10.199999999999999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40">
        <v>176</v>
      </c>
      <c r="AM216" s="40">
        <v>186</v>
      </c>
      <c r="AN216" s="1">
        <v>180</v>
      </c>
      <c r="CW216" s="26"/>
    </row>
    <row r="217" spans="1:101" s="1" customFormat="1" ht="10.199999999999999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40">
        <v>208</v>
      </c>
      <c r="AM217" s="40">
        <v>194</v>
      </c>
      <c r="AN217" s="1">
        <v>204</v>
      </c>
      <c r="CW217" s="26"/>
    </row>
    <row r="218" spans="1:101" s="1" customFormat="1" ht="10.199999999999999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40">
        <v>226</v>
      </c>
      <c r="AM218" s="40">
        <v>232</v>
      </c>
      <c r="AN218" s="1">
        <v>222</v>
      </c>
      <c r="CW218" s="26"/>
    </row>
    <row r="219" spans="1:101" s="1" customFormat="1" ht="10.199999999999999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40">
        <v>284</v>
      </c>
      <c r="AM219" s="40">
        <v>241</v>
      </c>
      <c r="AN219" s="1">
        <v>226</v>
      </c>
      <c r="CW219" s="26"/>
    </row>
    <row r="220" spans="1:101" s="1" customFormat="1" ht="10.199999999999999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40">
        <v>234</v>
      </c>
      <c r="AM220" s="40">
        <v>252</v>
      </c>
      <c r="AN220" s="1">
        <v>243</v>
      </c>
      <c r="CW220" s="26"/>
    </row>
    <row r="221" spans="1:101" s="1" customFormat="1" ht="10.199999999999999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40">
        <v>247</v>
      </c>
      <c r="AM221" s="40">
        <v>217</v>
      </c>
      <c r="AN221" s="1">
        <v>232</v>
      </c>
      <c r="CW221" s="26"/>
    </row>
    <row r="222" spans="1:101" s="1" customFormat="1" ht="10.199999999999999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40">
        <v>261</v>
      </c>
      <c r="AM222" s="40">
        <v>247</v>
      </c>
      <c r="AN222" s="1">
        <v>245</v>
      </c>
      <c r="CW222" s="26"/>
    </row>
    <row r="223" spans="1:101" s="1" customFormat="1" ht="10.199999999999999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40">
        <v>235</v>
      </c>
      <c r="AM223" s="40">
        <v>246</v>
      </c>
      <c r="AN223" s="1">
        <v>221</v>
      </c>
      <c r="CW223" s="26"/>
    </row>
    <row r="224" spans="1:101" s="1" customFormat="1" ht="10.199999999999999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40">
        <v>274</v>
      </c>
      <c r="AM224" s="40">
        <v>254</v>
      </c>
      <c r="AN224" s="1">
        <v>271</v>
      </c>
      <c r="CW224" s="26"/>
    </row>
    <row r="225" spans="1:101" s="1" customFormat="1" ht="10.199999999999999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40">
        <v>249</v>
      </c>
      <c r="AM225" s="40">
        <v>256</v>
      </c>
      <c r="AN225" s="1">
        <v>254</v>
      </c>
      <c r="CW225" s="26"/>
    </row>
    <row r="226" spans="1:101" s="1" customFormat="1" ht="10.199999999999999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40">
        <v>253</v>
      </c>
      <c r="AM226" s="40">
        <v>289</v>
      </c>
      <c r="AN226" s="1">
        <v>258</v>
      </c>
      <c r="CW226" s="26"/>
    </row>
    <row r="227" spans="1:101" s="1" customFormat="1" ht="10.199999999999999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40">
        <v>242</v>
      </c>
      <c r="AM227" s="40">
        <v>247</v>
      </c>
      <c r="AN227" s="1">
        <v>238</v>
      </c>
      <c r="CW227" s="26"/>
    </row>
    <row r="228" spans="1:101" s="1" customFormat="1" ht="10.199999999999999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40">
        <v>270</v>
      </c>
      <c r="AM228" s="40">
        <v>238</v>
      </c>
      <c r="AN228" s="1">
        <v>227</v>
      </c>
      <c r="CW228" s="26"/>
    </row>
    <row r="229" spans="1:101" s="1" customFormat="1" ht="10.199999999999999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40">
        <v>236</v>
      </c>
      <c r="AM229" s="40">
        <v>259</v>
      </c>
      <c r="AN229" s="1">
        <v>201</v>
      </c>
      <c r="CW229" s="26"/>
    </row>
    <row r="230" spans="1:101" s="1" customFormat="1" ht="10.199999999999999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40">
        <v>224</v>
      </c>
      <c r="AM230" s="40">
        <v>199</v>
      </c>
      <c r="AN230" s="1">
        <v>237</v>
      </c>
      <c r="CW230" s="26"/>
    </row>
    <row r="231" spans="1:101" s="1" customFormat="1" ht="10.199999999999999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40">
        <v>190</v>
      </c>
      <c r="AM231" s="40">
        <v>228</v>
      </c>
      <c r="AN231" s="1">
        <v>186</v>
      </c>
      <c r="CW231" s="26"/>
    </row>
    <row r="232" spans="1:101" s="1" customFormat="1" ht="10.199999999999999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40">
        <v>176</v>
      </c>
      <c r="AM232" s="40">
        <v>191</v>
      </c>
      <c r="AN232" s="1">
        <v>187</v>
      </c>
      <c r="CW232" s="26"/>
    </row>
    <row r="233" spans="1:101" s="1" customFormat="1" ht="10.199999999999999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40">
        <v>134</v>
      </c>
      <c r="AM233" s="40">
        <v>140</v>
      </c>
      <c r="AN233" s="1">
        <v>134</v>
      </c>
      <c r="CW233" s="26"/>
    </row>
    <row r="234" spans="1:101" s="1" customFormat="1" ht="10.199999999999999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40">
        <v>103</v>
      </c>
      <c r="AM234" s="40">
        <v>92</v>
      </c>
      <c r="AN234" s="1">
        <v>85</v>
      </c>
      <c r="CW234" s="26"/>
    </row>
    <row r="235" spans="1:101" s="1" customFormat="1" ht="10.199999999999999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40">
        <v>64</v>
      </c>
      <c r="AM235" s="40">
        <v>73</v>
      </c>
      <c r="AN235" s="1">
        <v>55</v>
      </c>
      <c r="CW235" s="26"/>
    </row>
    <row r="236" spans="1:101" s="1" customFormat="1" ht="10.199999999999999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40">
        <v>53</v>
      </c>
      <c r="AM236" s="40">
        <v>43</v>
      </c>
      <c r="AN236" s="1">
        <v>47</v>
      </c>
      <c r="CW236" s="26"/>
    </row>
    <row r="237" spans="1:101" s="1" customFormat="1" ht="10.199999999999999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40">
        <v>29</v>
      </c>
      <c r="AM237" s="40">
        <v>16</v>
      </c>
      <c r="AN237" s="1">
        <v>24</v>
      </c>
      <c r="CW237" s="26"/>
    </row>
    <row r="238" spans="1:101" s="1" customFormat="1" ht="10.199999999999999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40">
        <v>20</v>
      </c>
      <c r="AM238" s="40">
        <v>13</v>
      </c>
      <c r="AN238" s="1">
        <v>13</v>
      </c>
      <c r="CW238" s="26"/>
    </row>
    <row r="239" spans="1:101" s="1" customFormat="1" ht="10.199999999999999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40">
        <v>0</v>
      </c>
      <c r="AM239" s="40">
        <v>3</v>
      </c>
      <c r="AN239" s="1">
        <v>0</v>
      </c>
      <c r="CW239" s="26"/>
    </row>
    <row r="240" spans="1:101" s="1" customFormat="1" ht="10.199999999999999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CW240" s="26"/>
    </row>
    <row r="241" spans="1:101" s="1" customFormat="1" ht="10.199999999999999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1">
        <v>0</v>
      </c>
      <c r="CW241" s="26"/>
    </row>
    <row r="242" spans="1:101" s="1" customFormat="1" ht="10.199999999999999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v>16</v>
      </c>
      <c r="I242" s="14"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v>27</v>
      </c>
      <c r="AJ242" s="40">
        <v>16</v>
      </c>
      <c r="AK242" s="40">
        <v>21</v>
      </c>
      <c r="AL242" s="40">
        <v>26</v>
      </c>
      <c r="AM242" s="40">
        <v>28</v>
      </c>
      <c r="AN242" s="1">
        <v>15</v>
      </c>
      <c r="CW242" s="26"/>
    </row>
    <row r="243" spans="1:101" s="1" customFormat="1" ht="10.199999999999999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v>801</v>
      </c>
      <c r="I243" s="14"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v>685</v>
      </c>
      <c r="AJ243" s="40">
        <v>656</v>
      </c>
      <c r="AK243" s="40">
        <v>689</v>
      </c>
      <c r="AL243" s="40">
        <v>635</v>
      </c>
      <c r="AM243" s="40">
        <v>667</v>
      </c>
      <c r="AN243" s="1">
        <v>660</v>
      </c>
      <c r="CW243" s="26"/>
    </row>
    <row r="244" spans="1:101" s="1" customFormat="1" ht="10.199999999999999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v>2569</v>
      </c>
      <c r="I244" s="14"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v>1166</v>
      </c>
      <c r="AJ244" s="40">
        <v>1166</v>
      </c>
      <c r="AK244" s="40">
        <v>1203</v>
      </c>
      <c r="AL244" s="40">
        <v>1252</v>
      </c>
      <c r="AM244" s="40">
        <v>1189</v>
      </c>
      <c r="AN244" s="1">
        <v>1168</v>
      </c>
      <c r="CW244" s="26"/>
    </row>
    <row r="245" spans="1:101" s="1" customFormat="1" ht="10.199999999999999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v>2451</v>
      </c>
      <c r="I245" s="14"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v>1339</v>
      </c>
      <c r="AJ245" s="40">
        <v>1365</v>
      </c>
      <c r="AK245" s="40">
        <v>1291</v>
      </c>
      <c r="AL245" s="40">
        <v>1253</v>
      </c>
      <c r="AM245" s="40">
        <v>1292</v>
      </c>
      <c r="AN245" s="1">
        <v>1242</v>
      </c>
      <c r="CW245" s="26"/>
    </row>
    <row r="246" spans="1:101" s="1" customFormat="1" ht="10.199999999999999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v>1322</v>
      </c>
      <c r="I246" s="14"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v>1132</v>
      </c>
      <c r="AJ246" s="40">
        <v>1182</v>
      </c>
      <c r="AK246" s="40">
        <v>1119</v>
      </c>
      <c r="AL246" s="40">
        <v>1096</v>
      </c>
      <c r="AM246" s="40">
        <v>1115</v>
      </c>
      <c r="AN246" s="1">
        <v>1038</v>
      </c>
      <c r="CW246" s="26"/>
    </row>
    <row r="247" spans="1:101" s="1" customFormat="1" ht="10.199999999999999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v>228</v>
      </c>
      <c r="I247" s="14"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v>320</v>
      </c>
      <c r="AJ247" s="40">
        <v>358</v>
      </c>
      <c r="AK247" s="40">
        <v>358</v>
      </c>
      <c r="AL247" s="40">
        <v>383</v>
      </c>
      <c r="AM247" s="40">
        <v>364</v>
      </c>
      <c r="AN247" s="1">
        <v>345</v>
      </c>
      <c r="CW247" s="26"/>
    </row>
    <row r="248" spans="1:101" s="1" customFormat="1" ht="10.199999999999999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v>14</v>
      </c>
      <c r="I248" s="14"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v>18</v>
      </c>
      <c r="AK248" s="40">
        <v>14</v>
      </c>
      <c r="AL248" s="40">
        <v>20</v>
      </c>
      <c r="AM248" s="40">
        <v>13</v>
      </c>
      <c r="AN248" s="1">
        <v>13</v>
      </c>
      <c r="CW248" s="26"/>
    </row>
    <row r="249" spans="1:101" s="1" customFormat="1" ht="10.199999999999999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v>0</v>
      </c>
      <c r="AK249" s="50">
        <v>0</v>
      </c>
      <c r="AL249" s="50">
        <v>0</v>
      </c>
      <c r="AM249" s="50">
        <v>0</v>
      </c>
      <c r="AN249" s="3">
        <v>0</v>
      </c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s="1" customFormat="1" ht="10.199999999999999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H250" s="40"/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AN250" s="1">
        <v>0</v>
      </c>
      <c r="CW250" s="26"/>
    </row>
    <row r="251" spans="1:101" s="1" customFormat="1" ht="10.199999999999999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</row>
    <row r="252" spans="1:101" s="1" customFormat="1" ht="10.199999999999999">
      <c r="A252" s="1" t="s">
        <v>0</v>
      </c>
      <c r="B252" s="19" t="s">
        <v>20</v>
      </c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</row>
    <row r="253" spans="1:101" s="1" customFormat="1" ht="10.199999999999999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s="1" customFormat="1" ht="10.199999999999999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51">
        <v>2016</v>
      </c>
      <c r="AM254" s="40">
        <v>2017</v>
      </c>
      <c r="AN254" s="4">
        <v>2018</v>
      </c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s="1" customFormat="1" ht="10.199999999999999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CW255" s="26"/>
    </row>
    <row r="256" spans="1:101" s="1" customFormat="1" ht="10.199999999999999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v>8895</v>
      </c>
      <c r="X256" s="54"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v>16938</v>
      </c>
      <c r="AF256" s="40">
        <v>17585</v>
      </c>
      <c r="AG256" s="40">
        <v>18262</v>
      </c>
      <c r="AH256" s="40">
        <v>17466</v>
      </c>
      <c r="AI256" s="40">
        <v>18143</v>
      </c>
      <c r="AJ256" s="40">
        <v>19164</v>
      </c>
      <c r="AK256" s="40">
        <v>19711</v>
      </c>
      <c r="AL256" s="40">
        <v>21009</v>
      </c>
      <c r="AM256" s="40">
        <v>21154</v>
      </c>
      <c r="AN256" s="1">
        <v>21176</v>
      </c>
      <c r="CW256" s="26"/>
    </row>
    <row r="257" spans="1:101" s="1" customFormat="1" ht="10.199999999999999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40">
        <v>48</v>
      </c>
      <c r="AM257" s="40">
        <v>43</v>
      </c>
      <c r="AN257" s="1">
        <v>38</v>
      </c>
      <c r="CW257" s="26"/>
    </row>
    <row r="258" spans="1:101" s="1" customFormat="1" ht="10.199999999999999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40">
        <v>161</v>
      </c>
      <c r="AM258" s="40">
        <v>144</v>
      </c>
      <c r="AN258" s="1">
        <v>158</v>
      </c>
      <c r="CW258" s="26"/>
    </row>
    <row r="259" spans="1:101" s="1" customFormat="1" ht="10.199999999999999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40">
        <v>390</v>
      </c>
      <c r="AM259" s="40">
        <v>363</v>
      </c>
      <c r="AN259" s="1">
        <v>359</v>
      </c>
      <c r="CW259" s="26"/>
    </row>
    <row r="260" spans="1:101" s="1" customFormat="1" ht="10.199999999999999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40">
        <v>680</v>
      </c>
      <c r="AM260" s="40">
        <v>630</v>
      </c>
      <c r="AN260" s="1">
        <v>611</v>
      </c>
      <c r="CW260" s="26"/>
    </row>
    <row r="261" spans="1:101" s="1" customFormat="1" ht="10.199999999999999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40">
        <v>813</v>
      </c>
      <c r="AM261" s="40">
        <v>880</v>
      </c>
      <c r="AN261" s="1">
        <v>807</v>
      </c>
      <c r="CW261" s="26"/>
    </row>
    <row r="262" spans="1:101" s="1" customFormat="1" ht="10.199999999999999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40">
        <v>965</v>
      </c>
      <c r="AM262" s="40">
        <v>926</v>
      </c>
      <c r="AN262" s="1">
        <v>987</v>
      </c>
      <c r="CW262" s="26"/>
    </row>
    <row r="263" spans="1:101" s="1" customFormat="1" ht="10.199999999999999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40">
        <v>959</v>
      </c>
      <c r="AM263" s="40">
        <v>1077</v>
      </c>
      <c r="AN263" s="1">
        <v>1030</v>
      </c>
      <c r="CW263" s="26"/>
    </row>
    <row r="264" spans="1:101" s="1" customFormat="1" ht="10.199999999999999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40">
        <v>1054</v>
      </c>
      <c r="AM264" s="40">
        <v>1043</v>
      </c>
      <c r="AN264" s="1">
        <v>1022</v>
      </c>
      <c r="CW264" s="26"/>
    </row>
    <row r="265" spans="1:101" s="1" customFormat="1" ht="10.199999999999999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40">
        <v>1064</v>
      </c>
      <c r="AM265" s="40">
        <v>1053</v>
      </c>
      <c r="AN265" s="1">
        <v>1001</v>
      </c>
      <c r="CW265" s="26"/>
    </row>
    <row r="266" spans="1:101" s="1" customFormat="1" ht="10.199999999999999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40">
        <v>1080</v>
      </c>
      <c r="AM266" s="40">
        <v>1090</v>
      </c>
      <c r="AN266" s="1">
        <v>1058</v>
      </c>
      <c r="CW266" s="26"/>
    </row>
    <row r="267" spans="1:101" s="1" customFormat="1" ht="10.199999999999999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40">
        <v>1196</v>
      </c>
      <c r="AM267" s="40">
        <v>1095</v>
      </c>
      <c r="AN267" s="1">
        <v>1127</v>
      </c>
      <c r="CW267" s="26"/>
    </row>
    <row r="268" spans="1:101" s="1" customFormat="1" ht="10.199999999999999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40">
        <v>1223</v>
      </c>
      <c r="AM268" s="40">
        <v>1170</v>
      </c>
      <c r="AN268" s="1">
        <v>1193</v>
      </c>
      <c r="CW268" s="26"/>
    </row>
    <row r="269" spans="1:101" s="1" customFormat="1" ht="10.199999999999999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40">
        <v>1199</v>
      </c>
      <c r="AM269" s="40">
        <v>1181</v>
      </c>
      <c r="AN269" s="1">
        <v>1168</v>
      </c>
      <c r="CW269" s="26"/>
    </row>
    <row r="270" spans="1:101" s="1" customFormat="1" ht="10.199999999999999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40">
        <v>1160</v>
      </c>
      <c r="AM270" s="40">
        <v>1198</v>
      </c>
      <c r="AN270" s="1">
        <v>1228</v>
      </c>
      <c r="CW270" s="26"/>
    </row>
    <row r="271" spans="1:101" s="1" customFormat="1" ht="10.199999999999999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40">
        <v>1202</v>
      </c>
      <c r="AM271" s="40">
        <v>1206</v>
      </c>
      <c r="AN271" s="1">
        <v>1125</v>
      </c>
      <c r="CW271" s="26"/>
    </row>
    <row r="272" spans="1:101" s="1" customFormat="1" ht="10.199999999999999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40">
        <v>1178</v>
      </c>
      <c r="AM272" s="40">
        <v>1112</v>
      </c>
      <c r="AN272" s="1">
        <v>1160</v>
      </c>
      <c r="CW272" s="26"/>
    </row>
    <row r="273" spans="1:101" s="1" customFormat="1" ht="10.199999999999999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40">
        <v>1161</v>
      </c>
      <c r="AM273" s="40">
        <v>1107</v>
      </c>
      <c r="AN273" s="1">
        <v>1083</v>
      </c>
      <c r="CW273" s="26"/>
    </row>
    <row r="274" spans="1:101" s="1" customFormat="1" ht="10.199999999999999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40">
        <v>981</v>
      </c>
      <c r="AM274" s="40">
        <v>1079</v>
      </c>
      <c r="AN274" s="1">
        <v>1013</v>
      </c>
      <c r="CW274" s="26"/>
    </row>
    <row r="275" spans="1:101" s="1" customFormat="1" ht="10.199999999999999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40">
        <v>898</v>
      </c>
      <c r="AM275" s="40">
        <v>915</v>
      </c>
      <c r="AN275" s="1">
        <v>937</v>
      </c>
      <c r="CW275" s="26"/>
    </row>
    <row r="276" spans="1:101" s="1" customFormat="1" ht="10.199999999999999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40">
        <v>790</v>
      </c>
      <c r="AM276" s="40">
        <v>857</v>
      </c>
      <c r="AN276" s="1">
        <v>890</v>
      </c>
      <c r="CW276" s="26"/>
    </row>
    <row r="277" spans="1:101" s="1" customFormat="1" ht="10.199999999999999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40">
        <v>649</v>
      </c>
      <c r="AM277" s="40">
        <v>718</v>
      </c>
      <c r="AN277" s="1">
        <v>715</v>
      </c>
      <c r="CW277" s="26"/>
    </row>
    <row r="278" spans="1:101" s="1" customFormat="1" ht="10.199999999999999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40">
        <v>598</v>
      </c>
      <c r="AM278" s="40">
        <v>627</v>
      </c>
      <c r="AN278" s="1">
        <v>647</v>
      </c>
      <c r="CW278" s="26"/>
    </row>
    <row r="279" spans="1:101" s="1" customFormat="1" ht="10.199999999999999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40">
        <v>461</v>
      </c>
      <c r="AM279" s="40">
        <v>453</v>
      </c>
      <c r="AN279" s="1">
        <v>492</v>
      </c>
      <c r="CW279" s="26"/>
    </row>
    <row r="280" spans="1:101" s="1" customFormat="1" ht="10.199999999999999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40">
        <v>345</v>
      </c>
      <c r="AM280" s="40">
        <v>375</v>
      </c>
      <c r="AN280" s="1">
        <v>421</v>
      </c>
      <c r="CW280" s="26"/>
    </row>
    <row r="281" spans="1:101" s="1" customFormat="1" ht="10.199999999999999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40">
        <v>264</v>
      </c>
      <c r="AM281" s="40">
        <v>299</v>
      </c>
      <c r="AN281" s="1">
        <v>297</v>
      </c>
      <c r="CW281" s="26"/>
    </row>
    <row r="282" spans="1:101" s="1" customFormat="1" ht="10.199999999999999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40">
        <v>203</v>
      </c>
      <c r="AM282" s="40">
        <v>193</v>
      </c>
      <c r="AN282" s="1">
        <v>245</v>
      </c>
      <c r="CW282" s="26"/>
    </row>
    <row r="283" spans="1:101" s="1" customFormat="1" ht="10.199999999999999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40">
        <v>136</v>
      </c>
      <c r="AM283" s="40">
        <v>146</v>
      </c>
      <c r="AN283" s="1">
        <v>149</v>
      </c>
      <c r="CW283" s="26"/>
    </row>
    <row r="284" spans="1:101" s="1" customFormat="1" ht="10.199999999999999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40">
        <v>76</v>
      </c>
      <c r="AM284" s="40">
        <v>80</v>
      </c>
      <c r="AN284" s="1">
        <v>106</v>
      </c>
      <c r="CW284" s="26"/>
    </row>
    <row r="285" spans="1:101" s="1" customFormat="1" ht="10.199999999999999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40">
        <v>35</v>
      </c>
      <c r="AM285" s="40">
        <v>53</v>
      </c>
      <c r="AN285" s="1">
        <v>56</v>
      </c>
      <c r="CW285" s="26"/>
    </row>
    <row r="286" spans="1:101" s="1" customFormat="1" ht="10.199999999999999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40">
        <v>17</v>
      </c>
      <c r="AM286" s="40">
        <v>23</v>
      </c>
      <c r="AN286" s="1">
        <v>30</v>
      </c>
      <c r="CW286" s="26"/>
    </row>
    <row r="287" spans="1:101" s="1" customFormat="1" ht="10.199999999999999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40">
        <v>11</v>
      </c>
      <c r="AM287" s="40">
        <v>5</v>
      </c>
      <c r="AN287" s="1">
        <v>10</v>
      </c>
      <c r="CW287" s="26"/>
    </row>
    <row r="288" spans="1:101" s="1" customFormat="1" ht="10.199999999999999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40">
        <v>6</v>
      </c>
      <c r="AM288" s="40">
        <v>10</v>
      </c>
      <c r="AN288" s="1">
        <v>10</v>
      </c>
      <c r="CW288" s="26"/>
    </row>
    <row r="289" spans="1:101" s="1" customFormat="1" ht="10.199999999999999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40">
        <v>4</v>
      </c>
      <c r="AM289" s="40">
        <v>2</v>
      </c>
      <c r="AN289" s="1">
        <v>1</v>
      </c>
      <c r="CW289" s="26"/>
    </row>
    <row r="290" spans="1:101" s="1" customFormat="1" ht="10.199999999999999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40">
        <v>1</v>
      </c>
      <c r="AM290" s="40">
        <v>0</v>
      </c>
      <c r="AN290" s="1">
        <v>0</v>
      </c>
      <c r="CW290" s="26"/>
    </row>
    <row r="291" spans="1:101" s="1" customFormat="1" ht="10.199999999999999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K291" s="40"/>
      <c r="AL291" s="40"/>
      <c r="AM291" s="40">
        <v>1</v>
      </c>
      <c r="AN291" s="1">
        <v>0</v>
      </c>
      <c r="CW291" s="26"/>
    </row>
    <row r="292" spans="1:101" s="1" customFormat="1" ht="10.199999999999999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K292" s="40"/>
      <c r="AL292" s="40"/>
      <c r="AM292" s="40">
        <v>0</v>
      </c>
      <c r="AN292" s="1">
        <v>2</v>
      </c>
      <c r="CW292" s="26"/>
    </row>
    <row r="293" spans="1:101" s="1" customFormat="1" ht="10.199999999999999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K293" s="40"/>
      <c r="AL293" s="40">
        <v>1</v>
      </c>
      <c r="AM293" s="40">
        <v>0</v>
      </c>
      <c r="AN293" s="1">
        <v>0</v>
      </c>
      <c r="CW293" s="26"/>
    </row>
    <row r="294" spans="1:101" s="1" customFormat="1" ht="10.199999999999999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K294" s="40"/>
      <c r="AL294" s="40"/>
      <c r="AM294" s="40">
        <v>0</v>
      </c>
      <c r="AN294" s="1">
        <v>0</v>
      </c>
      <c r="CW294" s="26"/>
    </row>
    <row r="295" spans="1:101" s="1" customFormat="1" ht="10.199999999999999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CW295" s="26"/>
    </row>
    <row r="296" spans="1:101" s="1" customFormat="1" ht="10.199999999999999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v>31</v>
      </c>
      <c r="T296" s="14">
        <v>42</v>
      </c>
      <c r="U296" s="14"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v>45</v>
      </c>
      <c r="AK296" s="40">
        <v>50</v>
      </c>
      <c r="AL296" s="40">
        <v>48</v>
      </c>
      <c r="AM296" s="40">
        <v>43</v>
      </c>
      <c r="AN296" s="1">
        <v>38</v>
      </c>
      <c r="CW296" s="26"/>
    </row>
    <row r="297" spans="1:101" s="1" customFormat="1" ht="10.199999999999999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v>2890</v>
      </c>
      <c r="T297" s="14">
        <v>2803</v>
      </c>
      <c r="U297" s="14"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v>2798</v>
      </c>
      <c r="AK297" s="40">
        <v>2803</v>
      </c>
      <c r="AL297" s="40">
        <v>3009</v>
      </c>
      <c r="AM297" s="40">
        <v>2943</v>
      </c>
      <c r="AN297" s="1">
        <v>2922</v>
      </c>
      <c r="CW297" s="26"/>
    </row>
    <row r="298" spans="1:101" s="1" customFormat="1" ht="10.199999999999999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v>2957</v>
      </c>
      <c r="T298" s="14">
        <v>3021</v>
      </c>
      <c r="U298" s="14"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v>5247</v>
      </c>
      <c r="AK298" s="40">
        <v>5194</v>
      </c>
      <c r="AL298" s="40">
        <v>5353</v>
      </c>
      <c r="AM298" s="40">
        <v>5358</v>
      </c>
      <c r="AN298" s="1">
        <v>5238</v>
      </c>
      <c r="CW298" s="26"/>
    </row>
    <row r="299" spans="1:101" s="1" customFormat="1" ht="10.199999999999999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v>1155</v>
      </c>
      <c r="T299" s="14">
        <v>1133</v>
      </c>
      <c r="U299" s="14"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v>5297</v>
      </c>
      <c r="AK299" s="40">
        <v>5492</v>
      </c>
      <c r="AL299" s="40">
        <v>5962</v>
      </c>
      <c r="AM299" s="40">
        <v>5867</v>
      </c>
      <c r="AN299" s="1">
        <v>5874</v>
      </c>
      <c r="CW299" s="26"/>
    </row>
    <row r="300" spans="1:101" s="1" customFormat="1" ht="10.199999999999999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v>486</v>
      </c>
      <c r="T300" s="14">
        <v>474</v>
      </c>
      <c r="U300" s="14"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v>4017</v>
      </c>
      <c r="AK300" s="40">
        <v>4208</v>
      </c>
      <c r="AL300" s="40">
        <v>4479</v>
      </c>
      <c r="AM300" s="40">
        <v>4676</v>
      </c>
      <c r="AN300" s="1">
        <v>4638</v>
      </c>
      <c r="CW300" s="26"/>
    </row>
    <row r="301" spans="1:101" s="1" customFormat="1" ht="10.199999999999999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v>185</v>
      </c>
      <c r="T301" s="14">
        <v>146</v>
      </c>
      <c r="U301" s="14"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v>1547</v>
      </c>
      <c r="AK301" s="40">
        <v>1708</v>
      </c>
      <c r="AL301" s="40">
        <v>1871</v>
      </c>
      <c r="AM301" s="40">
        <v>1947</v>
      </c>
      <c r="AN301" s="1">
        <v>2102</v>
      </c>
      <c r="CW301" s="26"/>
    </row>
    <row r="302" spans="1:101" s="1" customFormat="1" ht="10.199999999999999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v>40</v>
      </c>
      <c r="T302" s="14">
        <v>39</v>
      </c>
      <c r="U302" s="14"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v>207</v>
      </c>
      <c r="AK302" s="40">
        <v>251</v>
      </c>
      <c r="AL302" s="40">
        <v>275</v>
      </c>
      <c r="AM302" s="40">
        <v>307</v>
      </c>
      <c r="AN302" s="1">
        <v>351</v>
      </c>
      <c r="CW302" s="26"/>
    </row>
    <row r="303" spans="1:101" s="1" customFormat="1" ht="10.199999999999999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v>2</v>
      </c>
      <c r="T303" s="14">
        <v>0</v>
      </c>
      <c r="U303" s="14"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v>6</v>
      </c>
      <c r="AK303" s="40">
        <v>5</v>
      </c>
      <c r="AL303" s="40">
        <v>11</v>
      </c>
      <c r="AM303" s="40">
        <v>13</v>
      </c>
      <c r="AN303" s="1">
        <v>13</v>
      </c>
      <c r="CW303" s="26"/>
    </row>
    <row r="304" spans="1:101" s="1" customFormat="1" ht="10.199999999999999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v>0</v>
      </c>
      <c r="T304" s="14">
        <v>0</v>
      </c>
      <c r="U304" s="14"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v>0</v>
      </c>
      <c r="AK304" s="40">
        <v>0</v>
      </c>
      <c r="AL304" s="40">
        <v>1</v>
      </c>
      <c r="AM304" s="40">
        <v>0</v>
      </c>
      <c r="AN304" s="1">
        <v>0</v>
      </c>
      <c r="CW304" s="26"/>
    </row>
    <row r="305" spans="1:101" s="1" customFormat="1" ht="10.199999999999999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v>0</v>
      </c>
      <c r="T305" s="14">
        <v>0</v>
      </c>
      <c r="U305" s="14"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50">
        <v>0</v>
      </c>
      <c r="AM305" s="50">
        <v>0</v>
      </c>
      <c r="AN305" s="3">
        <v>0</v>
      </c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s="1" customFormat="1" ht="10.199999999999999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 s="1" customFormat="1" ht="10.199999999999999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s="1" customFormat="1" ht="10.199999999999999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51">
        <v>2016</v>
      </c>
      <c r="AM308" s="40">
        <v>2017</v>
      </c>
      <c r="AN308" s="4">
        <v>2018</v>
      </c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s="1" customFormat="1" ht="10.199999999999999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CW309" s="26"/>
    </row>
    <row r="310" spans="1:101" s="1" customFormat="1" ht="10.199999999999999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v>50188</v>
      </c>
      <c r="T310" s="12">
        <v>48755</v>
      </c>
      <c r="U310" s="12">
        <v>46743</v>
      </c>
      <c r="V310" s="1">
        <v>45082</v>
      </c>
      <c r="W310" s="33">
        <v>41031</v>
      </c>
      <c r="X310" s="54"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v>41893</v>
      </c>
      <c r="AF310" s="40">
        <v>40590</v>
      </c>
      <c r="AG310" s="40">
        <v>40181</v>
      </c>
      <c r="AH310" s="40">
        <v>35903</v>
      </c>
      <c r="AI310" s="40">
        <v>34547</v>
      </c>
      <c r="AJ310" s="40">
        <v>33602</v>
      </c>
      <c r="AK310" s="40">
        <v>33817</v>
      </c>
      <c r="AL310" s="40">
        <v>34421</v>
      </c>
      <c r="AM310" s="40">
        <v>34740</v>
      </c>
      <c r="AN310" s="1">
        <v>34587</v>
      </c>
      <c r="CW310" s="26"/>
    </row>
    <row r="311" spans="1:101" s="1" customFormat="1" ht="10.199999999999999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1">
        <v>0</v>
      </c>
      <c r="CW311" s="26"/>
    </row>
    <row r="312" spans="1:101" s="1" customFormat="1" ht="10.199999999999999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1">
        <v>0</v>
      </c>
      <c r="CW312" s="26"/>
    </row>
    <row r="313" spans="1:101" s="1" customFormat="1" ht="10.199999999999999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40">
        <v>22</v>
      </c>
      <c r="AM313" s="40">
        <v>18</v>
      </c>
      <c r="AN313" s="1">
        <v>26</v>
      </c>
      <c r="CW313" s="26"/>
    </row>
    <row r="314" spans="1:101" s="1" customFormat="1" ht="10.199999999999999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40">
        <v>72</v>
      </c>
      <c r="AM314" s="40">
        <v>75</v>
      </c>
      <c r="AN314" s="1">
        <v>67</v>
      </c>
      <c r="CW314" s="26"/>
    </row>
    <row r="315" spans="1:101" s="1" customFormat="1" ht="10.199999999999999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40">
        <v>194</v>
      </c>
      <c r="AM315" s="40">
        <v>186</v>
      </c>
      <c r="AN315" s="1">
        <v>176</v>
      </c>
      <c r="CW315" s="26"/>
    </row>
    <row r="316" spans="1:101" s="1" customFormat="1" ht="10.199999999999999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40">
        <v>294</v>
      </c>
      <c r="AM316" s="40">
        <v>332</v>
      </c>
      <c r="AN316" s="1">
        <v>238</v>
      </c>
      <c r="CW316" s="26"/>
    </row>
    <row r="317" spans="1:101" s="1" customFormat="1" ht="10.199999999999999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40">
        <v>379</v>
      </c>
      <c r="AM317" s="40">
        <v>396</v>
      </c>
      <c r="AN317" s="1">
        <v>365</v>
      </c>
      <c r="CW317" s="26"/>
    </row>
    <row r="318" spans="1:101" s="1" customFormat="1" ht="10.199999999999999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40">
        <v>514</v>
      </c>
      <c r="AM318" s="40">
        <v>488</v>
      </c>
      <c r="AN318" s="1">
        <v>485</v>
      </c>
      <c r="CW318" s="26"/>
    </row>
    <row r="319" spans="1:101" s="1" customFormat="1" ht="10.199999999999999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40">
        <v>651</v>
      </c>
      <c r="AM319" s="40">
        <v>603</v>
      </c>
      <c r="AN319" s="1">
        <v>608</v>
      </c>
      <c r="CW319" s="26"/>
    </row>
    <row r="320" spans="1:101" s="1" customFormat="1" ht="10.199999999999999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40">
        <v>848</v>
      </c>
      <c r="AM320" s="40">
        <v>843</v>
      </c>
      <c r="AN320" s="1">
        <v>786</v>
      </c>
      <c r="CW320" s="26"/>
    </row>
    <row r="321" spans="1:101" s="1" customFormat="1" ht="10.199999999999999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40">
        <v>1144</v>
      </c>
      <c r="AM321" s="40">
        <v>1121</v>
      </c>
      <c r="AN321" s="1">
        <v>1110</v>
      </c>
      <c r="CW321" s="26"/>
    </row>
    <row r="322" spans="1:101" s="1" customFormat="1" ht="10.199999999999999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40">
        <v>1468</v>
      </c>
      <c r="AM322" s="40">
        <v>1482</v>
      </c>
      <c r="AN322" s="1">
        <v>1469</v>
      </c>
      <c r="CW322" s="26"/>
    </row>
    <row r="323" spans="1:101" s="1" customFormat="1" ht="10.199999999999999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40">
        <v>1861</v>
      </c>
      <c r="AM323" s="40">
        <v>1929</v>
      </c>
      <c r="AN323" s="1">
        <v>1847</v>
      </c>
      <c r="CW323" s="26"/>
    </row>
    <row r="324" spans="1:101" s="1" customFormat="1" ht="10.199999999999999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40">
        <v>2235</v>
      </c>
      <c r="AM324" s="40">
        <v>2281</v>
      </c>
      <c r="AN324" s="1">
        <v>2287</v>
      </c>
      <c r="CW324" s="26"/>
    </row>
    <row r="325" spans="1:101" s="1" customFormat="1" ht="10.199999999999999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40">
        <v>2590</v>
      </c>
      <c r="AM325" s="40">
        <v>2602</v>
      </c>
      <c r="AN325" s="1">
        <v>2534</v>
      </c>
      <c r="CW325" s="26"/>
    </row>
    <row r="326" spans="1:101" s="1" customFormat="1" ht="10.199999999999999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40">
        <v>2823</v>
      </c>
      <c r="AM326" s="40">
        <v>2841</v>
      </c>
      <c r="AN326" s="1">
        <v>2764</v>
      </c>
      <c r="CW326" s="26"/>
    </row>
    <row r="327" spans="1:101" s="1" customFormat="1" ht="10.199999999999999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40">
        <v>2927</v>
      </c>
      <c r="AM327" s="40">
        <v>2974</v>
      </c>
      <c r="AN327" s="1">
        <v>2926</v>
      </c>
      <c r="CW327" s="26"/>
    </row>
    <row r="328" spans="1:101" s="1" customFormat="1" ht="10.199999999999999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40">
        <v>2885</v>
      </c>
      <c r="AM328" s="40">
        <v>2801</v>
      </c>
      <c r="AN328" s="1">
        <v>2785</v>
      </c>
      <c r="CW328" s="26"/>
    </row>
    <row r="329" spans="1:101" s="1" customFormat="1" ht="10.199999999999999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40">
        <v>2596</v>
      </c>
      <c r="AM329" s="40">
        <v>2670</v>
      </c>
      <c r="AN329" s="1">
        <v>2681</v>
      </c>
      <c r="CW329" s="26"/>
    </row>
    <row r="330" spans="1:101" s="1" customFormat="1" ht="10.199999999999999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40">
        <v>2313</v>
      </c>
      <c r="AM330" s="40">
        <v>2341</v>
      </c>
      <c r="AN330" s="1">
        <v>2460</v>
      </c>
      <c r="CW330" s="26"/>
    </row>
    <row r="331" spans="1:101" s="1" customFormat="1" ht="10.199999999999999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40">
        <v>1944</v>
      </c>
      <c r="AM331" s="40">
        <v>1984</v>
      </c>
      <c r="AN331" s="1">
        <v>2037</v>
      </c>
      <c r="CW331" s="26"/>
    </row>
    <row r="332" spans="1:101" s="1" customFormat="1" ht="10.199999999999999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40">
        <v>1687</v>
      </c>
      <c r="AM332" s="40">
        <v>1722</v>
      </c>
      <c r="AN332" s="1">
        <v>1726</v>
      </c>
      <c r="CW332" s="26"/>
    </row>
    <row r="333" spans="1:101" s="1" customFormat="1" ht="10.199999999999999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40">
        <v>1399</v>
      </c>
      <c r="AM333" s="40">
        <v>1390</v>
      </c>
      <c r="AN333" s="1">
        <v>1443</v>
      </c>
      <c r="CW333" s="26"/>
    </row>
    <row r="334" spans="1:101" s="1" customFormat="1" ht="10.199999999999999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40">
        <v>1130</v>
      </c>
      <c r="AM334" s="40">
        <v>1111</v>
      </c>
      <c r="AN334" s="1">
        <v>1095</v>
      </c>
      <c r="CW334" s="26"/>
    </row>
    <row r="335" spans="1:101" s="1" customFormat="1" ht="10.199999999999999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40">
        <v>830</v>
      </c>
      <c r="AM335" s="40">
        <v>884</v>
      </c>
      <c r="AN335" s="1">
        <v>854</v>
      </c>
      <c r="CW335" s="26"/>
    </row>
    <row r="336" spans="1:101" s="1" customFormat="1" ht="10.199999999999999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40">
        <v>623</v>
      </c>
      <c r="AM336" s="40">
        <v>683</v>
      </c>
      <c r="AN336" s="1">
        <v>752</v>
      </c>
      <c r="CW336" s="26"/>
    </row>
    <row r="337" spans="1:101" s="1" customFormat="1" ht="10.199999999999999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40">
        <v>425</v>
      </c>
      <c r="AM337" s="40">
        <v>427</v>
      </c>
      <c r="AN337" s="1">
        <v>445</v>
      </c>
      <c r="CW337" s="26"/>
    </row>
    <row r="338" spans="1:101" s="1" customFormat="1" ht="10.199999999999999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40">
        <v>252</v>
      </c>
      <c r="AM338" s="40">
        <v>268</v>
      </c>
      <c r="AN338" s="1">
        <v>265</v>
      </c>
      <c r="CW338" s="26"/>
    </row>
    <row r="339" spans="1:101" s="1" customFormat="1" ht="10.199999999999999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40">
        <v>138</v>
      </c>
      <c r="AM339" s="40">
        <v>154</v>
      </c>
      <c r="AN339" s="1">
        <v>158</v>
      </c>
      <c r="CW339" s="26"/>
    </row>
    <row r="340" spans="1:101" s="1" customFormat="1" ht="10.199999999999999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40">
        <v>94</v>
      </c>
      <c r="AM340" s="40">
        <v>85</v>
      </c>
      <c r="AN340" s="1">
        <v>107</v>
      </c>
      <c r="CW340" s="26"/>
    </row>
    <row r="341" spans="1:101" s="1" customFormat="1" ht="10.199999999999999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40">
        <v>39</v>
      </c>
      <c r="AM341" s="40">
        <v>27</v>
      </c>
      <c r="AN341" s="1">
        <v>57</v>
      </c>
      <c r="CW341" s="26"/>
    </row>
    <row r="342" spans="1:101" s="1" customFormat="1" ht="10.199999999999999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40">
        <v>20</v>
      </c>
      <c r="AM342" s="40">
        <v>12</v>
      </c>
      <c r="AN342" s="1">
        <v>16</v>
      </c>
      <c r="CW342" s="26"/>
    </row>
    <row r="343" spans="1:101" s="1" customFormat="1" ht="10.199999999999999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40">
        <v>10</v>
      </c>
      <c r="AM343" s="40">
        <v>5</v>
      </c>
      <c r="AN343" s="1">
        <v>11</v>
      </c>
      <c r="CW343" s="26"/>
    </row>
    <row r="344" spans="1:101" s="1" customFormat="1" ht="10.199999999999999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40">
        <v>10</v>
      </c>
      <c r="AM344" s="40">
        <v>2</v>
      </c>
      <c r="AN344" s="1">
        <v>5</v>
      </c>
      <c r="CW344" s="26"/>
    </row>
    <row r="345" spans="1:101" s="1" customFormat="1" ht="10.199999999999999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>
        <v>0</v>
      </c>
      <c r="AL345" s="40">
        <v>0</v>
      </c>
      <c r="AM345" s="40">
        <v>3</v>
      </c>
      <c r="AN345" s="1">
        <v>0</v>
      </c>
      <c r="CW345" s="26"/>
    </row>
    <row r="346" spans="1:101" s="1" customFormat="1" ht="10.199999999999999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>
        <v>0</v>
      </c>
      <c r="AL346" s="40">
        <v>1</v>
      </c>
      <c r="AM346" s="40">
        <v>0</v>
      </c>
      <c r="AN346" s="1">
        <v>2</v>
      </c>
      <c r="CW346" s="26"/>
    </row>
    <row r="347" spans="1:101" s="1" customFormat="1" ht="10.199999999999999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40">
        <v>3</v>
      </c>
      <c r="AM347" s="40">
        <v>0</v>
      </c>
      <c r="AN347" s="1">
        <v>0</v>
      </c>
      <c r="CW347" s="26"/>
    </row>
    <row r="348" spans="1:101" s="1" customFormat="1" ht="10.199999999999999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1</v>
      </c>
      <c r="AN348" s="1">
        <v>0</v>
      </c>
      <c r="CW348" s="26"/>
    </row>
    <row r="349" spans="1:101" s="1" customFormat="1" ht="10.199999999999999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CW349" s="26"/>
    </row>
    <row r="350" spans="1:101" s="1" customFormat="1" ht="10.199999999999999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v>0</v>
      </c>
      <c r="T350" s="14">
        <v>0</v>
      </c>
      <c r="U350" s="14"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1">
        <v>0</v>
      </c>
      <c r="CW350" s="26"/>
    </row>
    <row r="351" spans="1:101" s="1" customFormat="1" ht="10.199999999999999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v>3599</v>
      </c>
      <c r="T351" s="14">
        <v>3198</v>
      </c>
      <c r="U351" s="14"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v>623</v>
      </c>
      <c r="AK351" s="40">
        <v>610</v>
      </c>
      <c r="AL351" s="40">
        <v>582</v>
      </c>
      <c r="AM351" s="40">
        <v>611</v>
      </c>
      <c r="AN351" s="1">
        <v>507</v>
      </c>
      <c r="CW351" s="26"/>
    </row>
    <row r="352" spans="1:101" s="1" customFormat="1" ht="10.199999999999999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v>21137</v>
      </c>
      <c r="T352" s="14">
        <v>19648</v>
      </c>
      <c r="U352" s="14"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v>3627</v>
      </c>
      <c r="AK352" s="40">
        <v>3531</v>
      </c>
      <c r="AL352" s="40">
        <v>3536</v>
      </c>
      <c r="AM352" s="40">
        <v>3451</v>
      </c>
      <c r="AN352" s="1">
        <v>3354</v>
      </c>
      <c r="CW352" s="26"/>
    </row>
    <row r="353" spans="1:101" s="1" customFormat="1" ht="10.199999999999999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v>15416</v>
      </c>
      <c r="T353" s="14">
        <v>15944</v>
      </c>
      <c r="U353" s="14"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v>10949</v>
      </c>
      <c r="AK353" s="40">
        <v>10878</v>
      </c>
      <c r="AL353" s="40">
        <v>10977</v>
      </c>
      <c r="AM353" s="40">
        <v>11135</v>
      </c>
      <c r="AN353" s="1">
        <v>10901</v>
      </c>
      <c r="CW353" s="26"/>
    </row>
    <row r="354" spans="1:101" s="1" customFormat="1" ht="10.199999999999999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v>6957</v>
      </c>
      <c r="T354" s="14">
        <v>6947</v>
      </c>
      <c r="U354" s="14"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v>12104</v>
      </c>
      <c r="AK354" s="40">
        <v>12359</v>
      </c>
      <c r="AL354" s="40">
        <v>12665</v>
      </c>
      <c r="AM354" s="40">
        <v>12770</v>
      </c>
      <c r="AN354" s="1">
        <v>12889</v>
      </c>
      <c r="CW354" s="26"/>
    </row>
    <row r="355" spans="1:101" s="1" customFormat="1" ht="10.199999999999999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v>2571</v>
      </c>
      <c r="T355" s="14">
        <v>2501</v>
      </c>
      <c r="U355" s="14"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v>5494</v>
      </c>
      <c r="AK355" s="40">
        <v>5517</v>
      </c>
      <c r="AL355" s="40">
        <v>5669</v>
      </c>
      <c r="AM355" s="40">
        <v>5790</v>
      </c>
      <c r="AN355" s="1">
        <v>5870</v>
      </c>
      <c r="CW355" s="26"/>
    </row>
    <row r="356" spans="1:101" s="1" customFormat="1" ht="10.199999999999999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v>487</v>
      </c>
      <c r="T356" s="14">
        <v>494</v>
      </c>
      <c r="U356" s="14"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v>779</v>
      </c>
      <c r="AK356" s="40">
        <v>892</v>
      </c>
      <c r="AL356" s="40">
        <v>948</v>
      </c>
      <c r="AM356" s="40">
        <v>961</v>
      </c>
      <c r="AN356" s="1">
        <v>1032</v>
      </c>
      <c r="CW356" s="26"/>
    </row>
    <row r="357" spans="1:101" s="1" customFormat="1" ht="10.199999999999999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v>20</v>
      </c>
      <c r="T357" s="14">
        <v>21</v>
      </c>
      <c r="U357" s="14"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v>26</v>
      </c>
      <c r="AK357" s="40">
        <v>29</v>
      </c>
      <c r="AL357" s="40">
        <v>41</v>
      </c>
      <c r="AM357" s="40">
        <v>22</v>
      </c>
      <c r="AN357" s="1">
        <v>34</v>
      </c>
      <c r="CW357" s="26"/>
    </row>
    <row r="358" spans="1:101" s="1" customFormat="1" ht="10.199999999999999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v>1</v>
      </c>
      <c r="T358" s="14">
        <v>2</v>
      </c>
      <c r="U358" s="14"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v>0</v>
      </c>
      <c r="AK358" s="40">
        <v>1</v>
      </c>
      <c r="AL358" s="40">
        <v>3</v>
      </c>
      <c r="AM358" s="40">
        <v>0</v>
      </c>
      <c r="AN358" s="1">
        <v>0</v>
      </c>
      <c r="CW358" s="26"/>
    </row>
    <row r="359" spans="1:101" s="1" customFormat="1" ht="10.199999999999999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v>0</v>
      </c>
      <c r="T359" s="14">
        <v>0</v>
      </c>
      <c r="U359" s="14"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50">
        <v>0</v>
      </c>
      <c r="AM359" s="50">
        <v>0</v>
      </c>
      <c r="AN359" s="3">
        <v>0</v>
      </c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s="1" customFormat="1" ht="10.199999999999999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 s="1" customFormat="1" ht="10.199999999999999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s="1" customFormat="1" ht="10.199999999999999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51">
        <v>2016</v>
      </c>
      <c r="AM362" s="40">
        <v>2017</v>
      </c>
      <c r="AN362" s="4">
        <v>2018</v>
      </c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s="1" customFormat="1" ht="10.199999999999999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40"/>
      <c r="Z363" s="40"/>
      <c r="AA363" s="40"/>
      <c r="AB363" s="44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CW363" s="26"/>
    </row>
    <row r="364" spans="1:101" s="1" customFormat="1" ht="10.199999999999999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v>1018</v>
      </c>
      <c r="T364" s="12">
        <v>986</v>
      </c>
      <c r="U364" s="12">
        <v>1082</v>
      </c>
      <c r="V364" s="1">
        <v>1225</v>
      </c>
      <c r="W364" s="33">
        <v>1067</v>
      </c>
      <c r="X364" s="54"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v>2232</v>
      </c>
      <c r="AF364" s="40">
        <v>2265</v>
      </c>
      <c r="AG364" s="40">
        <v>2351</v>
      </c>
      <c r="AH364" s="40">
        <v>2053</v>
      </c>
      <c r="AI364" s="40">
        <v>2017</v>
      </c>
      <c r="AJ364" s="40">
        <v>2145</v>
      </c>
      <c r="AK364" s="40">
        <v>1979</v>
      </c>
      <c r="AL364" s="40">
        <v>2018</v>
      </c>
      <c r="AM364" s="40">
        <v>1984</v>
      </c>
      <c r="AN364" s="1">
        <v>1791</v>
      </c>
      <c r="CW364" s="26"/>
    </row>
    <row r="365" spans="1:101" s="1" customFormat="1" ht="10.199999999999999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L365" s="40"/>
      <c r="AM365" s="40">
        <v>0</v>
      </c>
      <c r="AN365" s="1">
        <v>0</v>
      </c>
      <c r="CW365" s="26"/>
    </row>
    <row r="366" spans="1:101" s="1" customFormat="1" ht="10.199999999999999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/>
      <c r="AL366" s="40"/>
      <c r="AM366" s="40">
        <v>0</v>
      </c>
      <c r="AN366" s="1">
        <v>0</v>
      </c>
      <c r="CW366" s="26"/>
    </row>
    <row r="367" spans="1:101" s="1" customFormat="1" ht="10.199999999999999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K367" s="40"/>
      <c r="AL367" s="40"/>
      <c r="AM367" s="40">
        <v>0</v>
      </c>
      <c r="AN367" s="1">
        <v>0</v>
      </c>
      <c r="CW367" s="26"/>
    </row>
    <row r="368" spans="1:101" s="1" customFormat="1" ht="10.199999999999999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/>
      <c r="AL368" s="40"/>
      <c r="AM368" s="40">
        <v>0</v>
      </c>
      <c r="AN368" s="1">
        <v>0</v>
      </c>
      <c r="CW368" s="26"/>
    </row>
    <row r="369" spans="1:101" s="1" customFormat="1" ht="10.199999999999999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40">
        <v>1</v>
      </c>
      <c r="AM369" s="40">
        <v>0</v>
      </c>
      <c r="AN369" s="1">
        <v>1</v>
      </c>
      <c r="CW369" s="26"/>
    </row>
    <row r="370" spans="1:101" s="1" customFormat="1" ht="10.199999999999999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K370" s="40"/>
      <c r="AL370" s="40"/>
      <c r="AM370" s="40">
        <v>1</v>
      </c>
      <c r="AN370" s="1">
        <v>1</v>
      </c>
      <c r="CW370" s="26"/>
    </row>
    <row r="371" spans="1:101" s="1" customFormat="1" ht="10.199999999999999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40">
        <v>5</v>
      </c>
      <c r="AM371" s="40">
        <v>1</v>
      </c>
      <c r="AN371" s="1">
        <v>5</v>
      </c>
      <c r="CW371" s="26"/>
    </row>
    <row r="372" spans="1:101" s="1" customFormat="1" ht="10.199999999999999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40">
        <v>3</v>
      </c>
      <c r="AM372" s="40">
        <v>6</v>
      </c>
      <c r="AN372" s="1">
        <v>6</v>
      </c>
      <c r="CW372" s="26"/>
    </row>
    <row r="373" spans="1:101" s="1" customFormat="1" ht="10.199999999999999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40">
        <v>9</v>
      </c>
      <c r="AM373" s="40">
        <v>9</v>
      </c>
      <c r="AN373" s="1">
        <v>3</v>
      </c>
      <c r="CW373" s="26"/>
    </row>
    <row r="374" spans="1:101" s="1" customFormat="1" ht="10.199999999999999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40">
        <v>17</v>
      </c>
      <c r="AM374" s="40">
        <v>14</v>
      </c>
      <c r="AN374" s="1">
        <v>20</v>
      </c>
      <c r="CW374" s="26"/>
    </row>
    <row r="375" spans="1:101" s="1" customFormat="1" ht="10.199999999999999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40">
        <v>23</v>
      </c>
      <c r="AM375" s="40">
        <v>18</v>
      </c>
      <c r="AN375" s="1">
        <v>20</v>
      </c>
      <c r="CW375" s="26"/>
    </row>
    <row r="376" spans="1:101" s="1" customFormat="1" ht="10.199999999999999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40">
        <v>29</v>
      </c>
      <c r="AM376" s="40">
        <v>22</v>
      </c>
      <c r="AN376" s="1">
        <v>24</v>
      </c>
      <c r="CW376" s="26"/>
    </row>
    <row r="377" spans="1:101" s="1" customFormat="1" ht="10.199999999999999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40">
        <v>31</v>
      </c>
      <c r="AM377" s="40">
        <v>39</v>
      </c>
      <c r="AN377" s="1">
        <v>32</v>
      </c>
      <c r="CW377" s="26"/>
    </row>
    <row r="378" spans="1:101" s="1" customFormat="1" ht="10.199999999999999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40">
        <v>44</v>
      </c>
      <c r="AM378" s="40">
        <v>52</v>
      </c>
      <c r="AN378" s="1">
        <v>37</v>
      </c>
      <c r="CW378" s="26"/>
    </row>
    <row r="379" spans="1:101" s="1" customFormat="1" ht="10.199999999999999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40">
        <v>67</v>
      </c>
      <c r="AM379" s="40">
        <v>70</v>
      </c>
      <c r="AN379" s="1">
        <v>64</v>
      </c>
      <c r="CW379" s="26"/>
    </row>
    <row r="380" spans="1:101" s="1" customFormat="1" ht="10.199999999999999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40">
        <v>77</v>
      </c>
      <c r="AM380" s="40">
        <v>76</v>
      </c>
      <c r="AN380" s="1">
        <v>66</v>
      </c>
      <c r="CW380" s="26"/>
    </row>
    <row r="381" spans="1:101" s="1" customFormat="1" ht="10.199999999999999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40">
        <v>109</v>
      </c>
      <c r="AM381" s="40">
        <v>85</v>
      </c>
      <c r="AN381" s="1">
        <v>86</v>
      </c>
      <c r="CW381" s="26"/>
    </row>
    <row r="382" spans="1:101" s="1" customFormat="1" ht="10.199999999999999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40">
        <v>123</v>
      </c>
      <c r="AM382" s="40">
        <v>128</v>
      </c>
      <c r="AN382" s="1">
        <v>107</v>
      </c>
      <c r="CW382" s="26"/>
    </row>
    <row r="383" spans="1:101" s="1" customFormat="1" ht="10.199999999999999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40">
        <v>131</v>
      </c>
      <c r="AM383" s="40">
        <v>115</v>
      </c>
      <c r="AN383" s="1">
        <v>124</v>
      </c>
      <c r="CW383" s="26"/>
    </row>
    <row r="384" spans="1:101" s="1" customFormat="1" ht="10.199999999999999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40">
        <v>128</v>
      </c>
      <c r="AM384" s="40">
        <v>147</v>
      </c>
      <c r="AN384" s="1">
        <v>109</v>
      </c>
      <c r="CW384" s="26"/>
    </row>
    <row r="385" spans="1:101" s="1" customFormat="1" ht="10.199999999999999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40">
        <v>133</v>
      </c>
      <c r="AM385" s="40">
        <v>136</v>
      </c>
      <c r="AN385" s="1">
        <v>134</v>
      </c>
      <c r="CW385" s="26"/>
    </row>
    <row r="386" spans="1:101" s="1" customFormat="1" ht="10.199999999999999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40">
        <v>181</v>
      </c>
      <c r="AM386" s="40">
        <v>148</v>
      </c>
      <c r="AN386" s="1">
        <v>140</v>
      </c>
      <c r="CW386" s="26"/>
    </row>
    <row r="387" spans="1:101" s="1" customFormat="1" ht="10.199999999999999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40">
        <v>199</v>
      </c>
      <c r="AM387" s="40">
        <v>177</v>
      </c>
      <c r="AN387" s="1">
        <v>131</v>
      </c>
      <c r="CW387" s="26"/>
    </row>
    <row r="388" spans="1:101" s="1" customFormat="1" ht="10.199999999999999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40">
        <v>183</v>
      </c>
      <c r="AM388" s="40">
        <v>153</v>
      </c>
      <c r="AN388" s="1">
        <v>159</v>
      </c>
      <c r="CW388" s="26"/>
    </row>
    <row r="389" spans="1:101" s="1" customFormat="1" ht="10.199999999999999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40">
        <v>157</v>
      </c>
      <c r="AM389" s="40">
        <v>154</v>
      </c>
      <c r="AN389" s="1">
        <v>142</v>
      </c>
      <c r="CW389" s="26"/>
    </row>
    <row r="390" spans="1:101" s="1" customFormat="1" ht="10.199999999999999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40">
        <v>116</v>
      </c>
      <c r="AM390" s="40">
        <v>135</v>
      </c>
      <c r="AN390" s="1">
        <v>112</v>
      </c>
      <c r="CW390" s="26"/>
    </row>
    <row r="391" spans="1:101" s="1" customFormat="1" ht="10.199999999999999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40">
        <v>95</v>
      </c>
      <c r="AM391" s="40">
        <v>108</v>
      </c>
      <c r="AN391" s="1">
        <v>100</v>
      </c>
      <c r="CW391" s="26"/>
    </row>
    <row r="392" spans="1:101" s="1" customFormat="1" ht="10.199999999999999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40">
        <v>74</v>
      </c>
      <c r="AM392" s="40">
        <v>80</v>
      </c>
      <c r="AN392" s="1">
        <v>55</v>
      </c>
      <c r="CW392" s="26"/>
    </row>
    <row r="393" spans="1:101" s="1" customFormat="1" ht="10.199999999999999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40">
        <v>40</v>
      </c>
      <c r="AM393" s="40">
        <v>49</v>
      </c>
      <c r="AN393" s="1">
        <v>48</v>
      </c>
      <c r="CW393" s="26"/>
    </row>
    <row r="394" spans="1:101" s="1" customFormat="1" ht="10.199999999999999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40">
        <v>21</v>
      </c>
      <c r="AM394" s="40">
        <v>37</v>
      </c>
      <c r="AN394" s="1">
        <v>37</v>
      </c>
      <c r="CW394" s="26"/>
    </row>
    <row r="395" spans="1:101" s="1" customFormat="1" ht="10.199999999999999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40">
        <v>15</v>
      </c>
      <c r="AM395" s="40">
        <v>17</v>
      </c>
      <c r="AN395" s="1">
        <v>16</v>
      </c>
      <c r="CW395" s="26"/>
    </row>
    <row r="396" spans="1:101" s="1" customFormat="1" ht="10.199999999999999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40">
        <v>5</v>
      </c>
      <c r="AM396" s="40">
        <v>2</v>
      </c>
      <c r="AN396" s="1">
        <v>6</v>
      </c>
      <c r="CW396" s="26"/>
    </row>
    <row r="397" spans="1:101" s="1" customFormat="1" ht="10.199999999999999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40">
        <v>1</v>
      </c>
      <c r="AM397" s="40">
        <v>2</v>
      </c>
      <c r="AN397" s="1">
        <v>2</v>
      </c>
      <c r="CW397" s="26"/>
    </row>
    <row r="398" spans="1:101" s="1" customFormat="1" ht="10.199999999999999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K398" s="40"/>
      <c r="AL398" s="40"/>
      <c r="AM398" s="40">
        <v>1</v>
      </c>
      <c r="AN398" s="1">
        <v>2</v>
      </c>
      <c r="CW398" s="26"/>
    </row>
    <row r="399" spans="1:101" s="1" customFormat="1" ht="10.199999999999999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K399" s="40"/>
      <c r="AL399" s="40">
        <v>1</v>
      </c>
      <c r="AM399" s="40">
        <v>2</v>
      </c>
      <c r="AN399" s="1">
        <v>1</v>
      </c>
      <c r="CW399" s="26"/>
    </row>
    <row r="400" spans="1:101" s="1" customFormat="1" ht="10.199999999999999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AL400" s="40"/>
      <c r="AM400" s="40">
        <v>0</v>
      </c>
      <c r="AN400" s="1">
        <v>0</v>
      </c>
      <c r="CW400" s="26"/>
    </row>
    <row r="401" spans="1:101" s="1" customFormat="1" ht="10.199999999999999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K401" s="40"/>
      <c r="AL401" s="40"/>
      <c r="AM401" s="40">
        <v>0</v>
      </c>
      <c r="AN401" s="1">
        <v>1</v>
      </c>
      <c r="CW401" s="26"/>
    </row>
    <row r="402" spans="1:101" s="1" customFormat="1" ht="10.199999999999999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K402" s="40"/>
      <c r="AL402" s="40"/>
      <c r="AM402" s="40">
        <v>2</v>
      </c>
      <c r="AN402" s="1">
        <v>0</v>
      </c>
      <c r="CW402" s="26"/>
    </row>
    <row r="403" spans="1:101" s="1" customFormat="1" ht="10.199999999999999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CW403" s="26"/>
    </row>
    <row r="404" spans="1:101" s="1" customFormat="1" ht="10.199999999999999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v>0</v>
      </c>
      <c r="T404" s="14">
        <v>0</v>
      </c>
      <c r="U404" s="14"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1">
        <v>0</v>
      </c>
      <c r="CW404" s="26"/>
    </row>
    <row r="405" spans="1:101" s="1" customFormat="1" ht="10.199999999999999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v>1</v>
      </c>
      <c r="T405" s="14">
        <v>0</v>
      </c>
      <c r="U405" s="14"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v>4</v>
      </c>
      <c r="AK405" s="40">
        <v>1</v>
      </c>
      <c r="AL405" s="40">
        <v>1</v>
      </c>
      <c r="AM405" s="40">
        <v>1</v>
      </c>
      <c r="AN405" s="1">
        <v>2</v>
      </c>
      <c r="CW405" s="26"/>
    </row>
    <row r="406" spans="1:101" s="1" customFormat="1" ht="10.199999999999999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v>149</v>
      </c>
      <c r="T406" s="14">
        <v>112</v>
      </c>
      <c r="U406" s="14"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v>60</v>
      </c>
      <c r="AK406" s="40">
        <v>54</v>
      </c>
      <c r="AL406" s="40">
        <v>57</v>
      </c>
      <c r="AM406" s="40">
        <v>48</v>
      </c>
      <c r="AN406" s="1">
        <v>54</v>
      </c>
      <c r="CW406" s="26"/>
    </row>
    <row r="407" spans="1:101" s="1" customFormat="1" ht="10.199999999999999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v>308</v>
      </c>
      <c r="T407" s="14">
        <v>329</v>
      </c>
      <c r="U407" s="14"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v>281</v>
      </c>
      <c r="AK407" s="40">
        <v>284</v>
      </c>
      <c r="AL407" s="40">
        <v>248</v>
      </c>
      <c r="AM407" s="40">
        <v>259</v>
      </c>
      <c r="AN407" s="1">
        <v>223</v>
      </c>
      <c r="CW407" s="26"/>
    </row>
    <row r="408" spans="1:101" s="1" customFormat="1" ht="10.199999999999999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v>319</v>
      </c>
      <c r="T408" s="14">
        <v>318</v>
      </c>
      <c r="U408" s="14"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v>754</v>
      </c>
      <c r="AK408" s="40">
        <v>640</v>
      </c>
      <c r="AL408" s="40">
        <v>624</v>
      </c>
      <c r="AM408" s="40">
        <v>611</v>
      </c>
      <c r="AN408" s="1">
        <v>560</v>
      </c>
      <c r="CW408" s="26"/>
    </row>
    <row r="409" spans="1:101" s="1" customFormat="1" ht="10.199999999999999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v>194</v>
      </c>
      <c r="T409" s="14">
        <v>183</v>
      </c>
      <c r="U409" s="14"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v>805</v>
      </c>
      <c r="AK409" s="40">
        <v>746</v>
      </c>
      <c r="AL409" s="40">
        <v>836</v>
      </c>
      <c r="AM409" s="40">
        <v>767</v>
      </c>
      <c r="AN409" s="1">
        <v>684</v>
      </c>
      <c r="CW409" s="26"/>
    </row>
    <row r="410" spans="1:101" s="1" customFormat="1" ht="10.199999999999999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v>46</v>
      </c>
      <c r="T410" s="14">
        <v>41</v>
      </c>
      <c r="U410" s="14"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v>232</v>
      </c>
      <c r="AK410" s="40">
        <v>250</v>
      </c>
      <c r="AL410" s="40">
        <v>245</v>
      </c>
      <c r="AM410" s="40">
        <v>291</v>
      </c>
      <c r="AN410" s="1">
        <v>256</v>
      </c>
      <c r="CW410" s="26"/>
    </row>
    <row r="411" spans="1:101" s="1" customFormat="1" ht="10.199999999999999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v>1</v>
      </c>
      <c r="T411" s="14">
        <v>3</v>
      </c>
      <c r="U411" s="14"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v>9</v>
      </c>
      <c r="AK411" s="40">
        <v>4</v>
      </c>
      <c r="AL411" s="40">
        <v>7</v>
      </c>
      <c r="AM411" s="40">
        <v>7</v>
      </c>
      <c r="AN411" s="1">
        <v>11</v>
      </c>
      <c r="CW411" s="26"/>
    </row>
    <row r="412" spans="1:101" s="1" customFormat="1" ht="10.199999999999999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v>0</v>
      </c>
      <c r="T412" s="14">
        <v>0</v>
      </c>
      <c r="U412" s="14"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v>0</v>
      </c>
      <c r="AK412" s="40">
        <v>0</v>
      </c>
      <c r="AL412" s="40">
        <v>0</v>
      </c>
      <c r="AM412" s="40">
        <v>0</v>
      </c>
      <c r="AN412" s="1">
        <v>1</v>
      </c>
      <c r="CW412" s="26"/>
    </row>
    <row r="413" spans="1:101" s="1" customFormat="1" ht="10.199999999999999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v>0</v>
      </c>
      <c r="T413" s="14">
        <v>0</v>
      </c>
      <c r="U413" s="14"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50">
        <v>0</v>
      </c>
      <c r="AM413" s="50">
        <v>0</v>
      </c>
      <c r="AN413" s="3">
        <v>0</v>
      </c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s="1" customFormat="1" ht="10.199999999999999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 s="1" customFormat="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s="1" customFormat="1" ht="10.199999999999999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51">
        <v>2016</v>
      </c>
      <c r="AM416" s="40">
        <v>2017</v>
      </c>
      <c r="AN416" s="4">
        <v>2018</v>
      </c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s="1" customFormat="1" ht="10.199999999999999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CW417" s="26"/>
    </row>
    <row r="418" spans="1:101" s="1" customFormat="1" ht="10.199999999999999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v>143</v>
      </c>
      <c r="X418" s="54"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v>154</v>
      </c>
      <c r="AF418" s="40">
        <v>159</v>
      </c>
      <c r="AG418" s="41">
        <v>137</v>
      </c>
      <c r="AH418" s="41">
        <v>113</v>
      </c>
      <c r="AI418" s="40">
        <v>116</v>
      </c>
      <c r="AJ418" s="40">
        <v>122</v>
      </c>
      <c r="AK418" s="40">
        <v>95</v>
      </c>
      <c r="AL418" s="40">
        <v>109</v>
      </c>
      <c r="AM418" s="40">
        <v>91</v>
      </c>
      <c r="AN418" s="1">
        <v>85</v>
      </c>
      <c r="CW418" s="26"/>
    </row>
    <row r="419" spans="1:101" s="1" customFormat="1" ht="10.199999999999999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/>
      <c r="AM419" s="40">
        <v>0</v>
      </c>
      <c r="AN419" s="1">
        <v>0</v>
      </c>
      <c r="CW419" s="26"/>
    </row>
    <row r="420" spans="1:101" s="1" customFormat="1" ht="10.199999999999999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/>
      <c r="AL420" s="40"/>
      <c r="AM420" s="40">
        <v>0</v>
      </c>
      <c r="AN420" s="1">
        <v>0</v>
      </c>
      <c r="CW420" s="26"/>
    </row>
    <row r="421" spans="1:101" s="1" customFormat="1" ht="10.199999999999999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/>
      <c r="AL421" s="40"/>
      <c r="AM421" s="40">
        <v>0</v>
      </c>
      <c r="AN421" s="1">
        <v>0</v>
      </c>
      <c r="CW421" s="26"/>
    </row>
    <row r="422" spans="1:101" s="1" customFormat="1" ht="10.199999999999999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/>
      <c r="AL422" s="40"/>
      <c r="AM422" s="40">
        <v>0</v>
      </c>
      <c r="AN422" s="1">
        <v>0</v>
      </c>
      <c r="CW422" s="26"/>
    </row>
    <row r="423" spans="1:101" s="1" customFormat="1" ht="10.199999999999999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/>
      <c r="AL423" s="40"/>
      <c r="AM423" s="40">
        <v>0</v>
      </c>
      <c r="AN423" s="1">
        <v>0</v>
      </c>
      <c r="CW423" s="26"/>
    </row>
    <row r="424" spans="1:101" s="1" customFormat="1" ht="10.199999999999999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/>
      <c r="AL424" s="40"/>
      <c r="AM424" s="40">
        <v>0</v>
      </c>
      <c r="AN424" s="1">
        <v>0</v>
      </c>
      <c r="CW424" s="26"/>
    </row>
    <row r="425" spans="1:101" s="1" customFormat="1" ht="10.199999999999999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/>
      <c r="AL425" s="40"/>
      <c r="AM425" s="40">
        <v>0</v>
      </c>
      <c r="AN425" s="1">
        <v>0</v>
      </c>
      <c r="CW425" s="26"/>
    </row>
    <row r="426" spans="1:101" s="1" customFormat="1" ht="10.199999999999999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K426" s="40"/>
      <c r="AL426" s="40"/>
      <c r="AM426" s="40">
        <v>0</v>
      </c>
      <c r="AN426" s="1">
        <v>0</v>
      </c>
      <c r="CW426" s="26"/>
    </row>
    <row r="427" spans="1:101" s="1" customFormat="1" ht="10.199999999999999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AL427" s="40"/>
      <c r="AM427" s="40">
        <v>0</v>
      </c>
      <c r="AN427" s="1">
        <v>2</v>
      </c>
      <c r="CW427" s="26"/>
    </row>
    <row r="428" spans="1:101" s="1" customFormat="1" ht="10.199999999999999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AL428" s="40"/>
      <c r="AM428" s="40">
        <v>1</v>
      </c>
      <c r="AN428" s="1">
        <v>0</v>
      </c>
      <c r="CW428" s="26"/>
    </row>
    <row r="429" spans="1:101" s="1" customFormat="1" ht="10.199999999999999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K429" s="40"/>
      <c r="AL429" s="40"/>
      <c r="AM429" s="40">
        <v>2</v>
      </c>
      <c r="AN429" s="1">
        <v>1</v>
      </c>
      <c r="CW429" s="26"/>
    </row>
    <row r="430" spans="1:101" s="1" customFormat="1" ht="10.199999999999999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40">
        <v>1</v>
      </c>
      <c r="AM430" s="40">
        <v>1</v>
      </c>
      <c r="AN430" s="1">
        <v>1</v>
      </c>
      <c r="CW430" s="26"/>
    </row>
    <row r="431" spans="1:101" s="1" customFormat="1" ht="10.199999999999999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AL431" s="40"/>
      <c r="AM431" s="40">
        <v>1</v>
      </c>
      <c r="AN431" s="1">
        <v>4</v>
      </c>
      <c r="CW431" s="26"/>
    </row>
    <row r="432" spans="1:101" s="1" customFormat="1" ht="10.199999999999999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AL432" s="40"/>
      <c r="AM432" s="40">
        <v>0</v>
      </c>
      <c r="AN432" s="1">
        <v>2</v>
      </c>
      <c r="CW432" s="26"/>
    </row>
    <row r="433" spans="1:101" s="1" customFormat="1" ht="10.199999999999999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40">
        <v>3</v>
      </c>
      <c r="AM433" s="40">
        <v>2</v>
      </c>
      <c r="AN433" s="1">
        <v>3</v>
      </c>
      <c r="CW433" s="26"/>
    </row>
    <row r="434" spans="1:101" s="1" customFormat="1" ht="10.199999999999999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40">
        <v>3</v>
      </c>
      <c r="AM434" s="40">
        <v>4</v>
      </c>
      <c r="AN434" s="1">
        <v>3</v>
      </c>
      <c r="CW434" s="26"/>
    </row>
    <row r="435" spans="1:101" s="1" customFormat="1" ht="10.199999999999999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40">
        <v>9</v>
      </c>
      <c r="AM435" s="40">
        <v>5</v>
      </c>
      <c r="AN435" s="1">
        <v>5</v>
      </c>
      <c r="CW435" s="26"/>
    </row>
    <row r="436" spans="1:101" s="1" customFormat="1" ht="10.199999999999999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40">
        <v>5</v>
      </c>
      <c r="AM436" s="40">
        <v>5</v>
      </c>
      <c r="AN436" s="1">
        <v>2</v>
      </c>
      <c r="CW436" s="26"/>
    </row>
    <row r="437" spans="1:101" s="1" customFormat="1" ht="10.199999999999999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40">
        <v>7</v>
      </c>
      <c r="AM437" s="40">
        <v>9</v>
      </c>
      <c r="AN437" s="1">
        <v>2</v>
      </c>
      <c r="CW437" s="26"/>
    </row>
    <row r="438" spans="1:101" s="1" customFormat="1" ht="10.199999999999999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40">
        <v>7</v>
      </c>
      <c r="AM438" s="40">
        <v>2</v>
      </c>
      <c r="AN438" s="1">
        <v>1</v>
      </c>
      <c r="CW438" s="26"/>
    </row>
    <row r="439" spans="1:101" s="1" customFormat="1" ht="10.199999999999999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40">
        <v>4</v>
      </c>
      <c r="AM439" s="40">
        <v>7</v>
      </c>
      <c r="AN439" s="1">
        <v>3</v>
      </c>
      <c r="CW439" s="26"/>
    </row>
    <row r="440" spans="1:101" s="1" customFormat="1" ht="10.199999999999999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40">
        <v>7</v>
      </c>
      <c r="AM440" s="40">
        <v>8</v>
      </c>
      <c r="AN440" s="1">
        <v>5</v>
      </c>
      <c r="CW440" s="26"/>
    </row>
    <row r="441" spans="1:101" s="1" customFormat="1" ht="10.199999999999999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40">
        <v>14</v>
      </c>
      <c r="AM441" s="40">
        <v>7</v>
      </c>
      <c r="AN441" s="1">
        <v>6</v>
      </c>
      <c r="CW441" s="26"/>
    </row>
    <row r="442" spans="1:101" s="1" customFormat="1" ht="10.199999999999999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40">
        <v>15</v>
      </c>
      <c r="AM442" s="40">
        <v>6</v>
      </c>
      <c r="AN442" s="1">
        <v>10</v>
      </c>
      <c r="CW442" s="26"/>
    </row>
    <row r="443" spans="1:101" s="1" customFormat="1" ht="10.199999999999999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40">
        <v>10</v>
      </c>
      <c r="AM443" s="40">
        <v>3</v>
      </c>
      <c r="AN443" s="1">
        <v>8</v>
      </c>
      <c r="CW443" s="26"/>
    </row>
    <row r="444" spans="1:101" s="1" customFormat="1" ht="10.199999999999999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40">
        <v>7</v>
      </c>
      <c r="AM444" s="40">
        <v>7</v>
      </c>
      <c r="AN444" s="1">
        <v>8</v>
      </c>
      <c r="CW444" s="26"/>
    </row>
    <row r="445" spans="1:101" s="1" customFormat="1" ht="10.199999999999999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40">
        <v>8</v>
      </c>
      <c r="AM445" s="40">
        <v>8</v>
      </c>
      <c r="AN445" s="1">
        <v>7</v>
      </c>
      <c r="CW445" s="26"/>
    </row>
    <row r="446" spans="1:101" s="1" customFormat="1" ht="10.199999999999999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40">
        <v>2</v>
      </c>
      <c r="AM446" s="40">
        <v>2</v>
      </c>
      <c r="AN446" s="1">
        <v>3</v>
      </c>
      <c r="CW446" s="26"/>
    </row>
    <row r="447" spans="1:101" s="1" customFormat="1" ht="10.199999999999999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40">
        <v>2</v>
      </c>
      <c r="AM447" s="40">
        <v>6</v>
      </c>
      <c r="AN447" s="1">
        <v>3</v>
      </c>
      <c r="CW447" s="26"/>
    </row>
    <row r="448" spans="1:101" s="1" customFormat="1" ht="10.199999999999999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40">
        <v>1</v>
      </c>
      <c r="AM448" s="40">
        <v>4</v>
      </c>
      <c r="AN448" s="1">
        <v>1</v>
      </c>
      <c r="CW448" s="26"/>
    </row>
    <row r="449" spans="1:101" s="1" customFormat="1" ht="10.199999999999999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40">
        <v>2</v>
      </c>
      <c r="AM449" s="40">
        <v>0</v>
      </c>
      <c r="AN449" s="1">
        <v>3</v>
      </c>
      <c r="CW449" s="26"/>
    </row>
    <row r="450" spans="1:101" s="1" customFormat="1" ht="10.199999999999999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K450" s="40"/>
      <c r="AL450" s="40">
        <v>2</v>
      </c>
      <c r="AM450" s="40">
        <v>1</v>
      </c>
      <c r="AN450" s="1">
        <v>1</v>
      </c>
      <c r="CW450" s="26"/>
    </row>
    <row r="451" spans="1:101" s="1" customFormat="1" ht="10.199999999999999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K451" s="40"/>
      <c r="AL451" s="40"/>
      <c r="AM451" s="40">
        <v>0</v>
      </c>
      <c r="AN451" s="1">
        <v>0</v>
      </c>
      <c r="CW451" s="26"/>
    </row>
    <row r="452" spans="1:101" s="1" customFormat="1" ht="10.199999999999999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K452" s="40"/>
      <c r="AL452" s="40"/>
      <c r="AM452" s="40">
        <v>0</v>
      </c>
      <c r="AN452" s="1">
        <v>0</v>
      </c>
      <c r="CW452" s="26"/>
    </row>
    <row r="453" spans="1:101" s="1" customFormat="1" ht="10.199999999999999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K453" s="40"/>
      <c r="AL453" s="40"/>
      <c r="AM453" s="40">
        <v>0</v>
      </c>
      <c r="AN453" s="1">
        <v>1</v>
      </c>
      <c r="CW453" s="26"/>
    </row>
    <row r="454" spans="1:101" s="1" customFormat="1" ht="10.199999999999999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/>
      <c r="AL454" s="40"/>
      <c r="AM454" s="40">
        <v>0</v>
      </c>
      <c r="AN454" s="1">
        <v>0</v>
      </c>
      <c r="CW454" s="26"/>
    </row>
    <row r="455" spans="1:101" s="1" customFormat="1" ht="10.199999999999999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/>
      <c r="AL455" s="40"/>
      <c r="AM455" s="40">
        <v>0</v>
      </c>
      <c r="AN455" s="1">
        <v>0</v>
      </c>
      <c r="CW455" s="26"/>
    </row>
    <row r="456" spans="1:101" s="1" customFormat="1" ht="10.199999999999999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K456" s="40"/>
      <c r="AL456" s="40"/>
      <c r="AM456" s="40">
        <v>3</v>
      </c>
      <c r="AN456" s="1">
        <v>0</v>
      </c>
      <c r="CW456" s="26"/>
    </row>
    <row r="457" spans="1:101" s="1" customFormat="1" ht="10.199999999999999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CW457" s="26"/>
    </row>
    <row r="458" spans="1:101" s="1" customFormat="1" ht="10.199999999999999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1">
        <v>0</v>
      </c>
      <c r="CW458" s="26"/>
    </row>
    <row r="459" spans="1:101" s="1" customFormat="1" ht="10.199999999999999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40">
        <v>0</v>
      </c>
      <c r="AM459" s="40">
        <v>0</v>
      </c>
      <c r="AN459" s="1">
        <v>0</v>
      </c>
      <c r="CW459" s="26"/>
    </row>
    <row r="460" spans="1:101" s="1" customFormat="1" ht="10.199999999999999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v>4</v>
      </c>
      <c r="AK460" s="40">
        <v>2</v>
      </c>
      <c r="AL460" s="40">
        <v>0</v>
      </c>
      <c r="AM460" s="40">
        <v>3</v>
      </c>
      <c r="AN460" s="1">
        <v>3</v>
      </c>
      <c r="CW460" s="26"/>
    </row>
    <row r="461" spans="1:101" s="1" customFormat="1" ht="10.199999999999999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v>17</v>
      </c>
      <c r="AK461" s="40">
        <v>9</v>
      </c>
      <c r="AL461" s="40">
        <v>7</v>
      </c>
      <c r="AM461" s="40">
        <v>8</v>
      </c>
      <c r="AN461" s="1">
        <v>13</v>
      </c>
      <c r="CW461" s="26"/>
    </row>
    <row r="462" spans="1:101" s="1" customFormat="1" ht="10.199999999999999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v>31</v>
      </c>
      <c r="AK462" s="40">
        <v>28</v>
      </c>
      <c r="AL462" s="40">
        <v>32</v>
      </c>
      <c r="AM462" s="40">
        <v>28</v>
      </c>
      <c r="AN462" s="1">
        <v>13</v>
      </c>
      <c r="CW462" s="26"/>
    </row>
    <row r="463" spans="1:101" s="1" customFormat="1" ht="10.199999999999999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v>45</v>
      </c>
      <c r="AK463" s="40">
        <v>39</v>
      </c>
      <c r="AL463" s="40">
        <v>53</v>
      </c>
      <c r="AM463" s="40">
        <v>31</v>
      </c>
      <c r="AN463" s="1">
        <v>37</v>
      </c>
      <c r="CW463" s="26"/>
    </row>
    <row r="464" spans="1:101" s="1" customFormat="1" ht="10.199999999999999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v>24</v>
      </c>
      <c r="AK464" s="40">
        <v>17</v>
      </c>
      <c r="AL464" s="40">
        <v>15</v>
      </c>
      <c r="AM464" s="40">
        <v>20</v>
      </c>
      <c r="AN464" s="1">
        <v>17</v>
      </c>
      <c r="CW464" s="26"/>
    </row>
    <row r="465" spans="1:101" s="1" customFormat="1" ht="10.199999999999999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v>1</v>
      </c>
      <c r="AK465" s="40">
        <v>0</v>
      </c>
      <c r="AL465" s="40">
        <v>2</v>
      </c>
      <c r="AM465" s="40">
        <v>1</v>
      </c>
      <c r="AN465" s="1">
        <v>2</v>
      </c>
      <c r="CW465" s="26"/>
    </row>
    <row r="466" spans="1:101" s="1" customFormat="1" ht="10.199999999999999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v>0</v>
      </c>
      <c r="AK466" s="40">
        <v>0</v>
      </c>
      <c r="AL466" s="40">
        <v>0</v>
      </c>
      <c r="AM466" s="40">
        <v>0</v>
      </c>
      <c r="AN466" s="1">
        <v>0</v>
      </c>
      <c r="CW466" s="26"/>
    </row>
    <row r="467" spans="1:101" s="1" customFormat="1" ht="10.199999999999999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50">
        <v>0</v>
      </c>
      <c r="AM467" s="50">
        <v>0</v>
      </c>
      <c r="AN467" s="3">
        <v>0</v>
      </c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101" s="1" customFormat="1" ht="10.199999999999999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</row>
    <row r="469" spans="1:101" s="1" customFormat="1" ht="10.199999999999999">
      <c r="A469" s="1" t="s">
        <v>0</v>
      </c>
      <c r="B469" s="19" t="s">
        <v>25</v>
      </c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</row>
    <row r="470" spans="1:101" s="1" customFormat="1" ht="10.199999999999999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51">
        <v>2016</v>
      </c>
      <c r="AM470" s="40">
        <v>2017</v>
      </c>
      <c r="AN470" s="4">
        <v>2018</v>
      </c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s="1" customFormat="1" ht="10.199999999999999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s="1" customFormat="1" ht="10.199999999999999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2.2537514650590649</v>
      </c>
      <c r="H472" s="18">
        <v>2.1997703598289116</v>
      </c>
      <c r="I472" s="18">
        <v>2.1446308114635095</v>
      </c>
      <c r="J472" s="18">
        <v>2.1450895679470721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1.5224569824168519</v>
      </c>
      <c r="R472" s="18">
        <v>1.4698979617164643</v>
      </c>
      <c r="S472" s="18">
        <v>1.4270771405329987</v>
      </c>
      <c r="T472" s="18">
        <v>1.3737712879991071</v>
      </c>
      <c r="U472" s="18">
        <v>1.3288680227335965</v>
      </c>
      <c r="V472" s="8">
        <v>1.2923</v>
      </c>
      <c r="W472" s="8">
        <v>1.1980484133391869</v>
      </c>
      <c r="X472" s="36">
        <v>1.1874380598280521</v>
      </c>
      <c r="Y472" s="36">
        <v>1.1993535540963729</v>
      </c>
      <c r="Z472" s="36">
        <v>1.2403994493451924</v>
      </c>
      <c r="AA472" s="36">
        <v>1.2531150384931644</v>
      </c>
      <c r="AB472" s="36">
        <v>1.2394556835967863</v>
      </c>
      <c r="AC472" s="36">
        <v>1.2512142583568833</v>
      </c>
      <c r="AD472" s="36">
        <v>1.3196375182078099</v>
      </c>
      <c r="AE472" s="36">
        <v>1.4108919985903414</v>
      </c>
      <c r="AF472" s="37">
        <v>1.3984409486319738</v>
      </c>
      <c r="AG472" s="37">
        <v>1.4478104137609498</v>
      </c>
      <c r="AH472" s="37">
        <v>1.3369896343560626</v>
      </c>
      <c r="AI472" s="37">
        <v>1.3410541821912849</v>
      </c>
      <c r="AJ472" s="37">
        <v>1.36499777340807</v>
      </c>
      <c r="AK472" s="37">
        <v>1.4019549287743933</v>
      </c>
      <c r="AL472" s="36">
        <v>1.4795236055481265</v>
      </c>
      <c r="AM472" s="36">
        <v>1.5207815884996803</v>
      </c>
      <c r="AN472" s="8">
        <v>1.5434000000000001</v>
      </c>
      <c r="AO472" s="8"/>
      <c r="AP472" s="8"/>
      <c r="AQ472" s="8"/>
      <c r="AR472" s="8"/>
      <c r="AS472" s="8"/>
      <c r="AT472" s="8"/>
      <c r="CW472" s="26"/>
    </row>
    <row r="473" spans="1:101" s="1" customFormat="1" ht="10.199999999999999">
      <c r="A473" s="13">
        <v>15</v>
      </c>
      <c r="B473" s="18">
        <v>2.5346952091750948E-3</v>
      </c>
      <c r="C473" s="18">
        <v>2.6120464478754492E-3</v>
      </c>
      <c r="D473" s="18">
        <v>2.752442117761347E-3</v>
      </c>
      <c r="E473" s="18">
        <v>2.9218610863757793E-3</v>
      </c>
      <c r="F473" s="18">
        <v>3.5823670969153359E-3</v>
      </c>
      <c r="G473" s="18">
        <v>3.5380809236253358E-3</v>
      </c>
      <c r="H473" s="18">
        <v>3.4357999947942424E-3</v>
      </c>
      <c r="I473" s="18">
        <v>2.8091284244021282E-3</v>
      </c>
      <c r="J473" s="18">
        <v>2.9287036386214005E-3</v>
      </c>
      <c r="K473" s="18">
        <v>2.6685643123999288E-3</v>
      </c>
      <c r="L473" s="18">
        <v>2.8609822705795655E-3</v>
      </c>
      <c r="M473" s="18">
        <v>3.8843331894691411E-3</v>
      </c>
      <c r="N473" s="18">
        <v>3.8879025552284422E-3</v>
      </c>
      <c r="O473" s="18">
        <v>3.7320103691785107E-3</v>
      </c>
      <c r="P473" s="18">
        <v>3.5763411279229711E-3</v>
      </c>
      <c r="Q473" s="18">
        <v>3.5637454095047696E-3</v>
      </c>
      <c r="R473" s="18">
        <v>3.4662825245340774E-3</v>
      </c>
      <c r="S473" s="18">
        <v>3.6448129755341928E-3</v>
      </c>
      <c r="T473" s="18">
        <v>3.8615363398151977E-3</v>
      </c>
      <c r="U473" s="18">
        <v>3.997135001501814E-3</v>
      </c>
      <c r="V473" s="8">
        <v>3.4166182452062756E-3</v>
      </c>
      <c r="W473" s="8">
        <v>3.3007163256706775E-3</v>
      </c>
      <c r="X473" s="36">
        <v>3.5790454244600789E-3</v>
      </c>
      <c r="Y473" s="36">
        <v>3.6689969755565473E-3</v>
      </c>
      <c r="Z473" s="36">
        <v>3.6057997511490312E-3</v>
      </c>
      <c r="AA473" s="36">
        <v>4.1860586048204675E-3</v>
      </c>
      <c r="AB473" s="36">
        <v>4.253866554630675E-3</v>
      </c>
      <c r="AC473" s="58">
        <v>3.8061816709407479E-3</v>
      </c>
      <c r="AD473" s="36">
        <v>4.0954865494123261E-3</v>
      </c>
      <c r="AE473" s="36">
        <v>4.3609825560697755E-3</v>
      </c>
      <c r="AF473" s="36">
        <v>4.630969609261939E-3</v>
      </c>
      <c r="AG473" s="36">
        <v>4.8126973291236453E-3</v>
      </c>
      <c r="AH473" s="36">
        <v>5.5855195405910179E-3</v>
      </c>
      <c r="AI473" s="36">
        <v>4.6326817882151698E-3</v>
      </c>
      <c r="AJ473" s="36">
        <v>6.2082486203891953E-3</v>
      </c>
      <c r="AK473" s="36">
        <v>4.8690520103282925E-3</v>
      </c>
      <c r="AL473" s="36">
        <v>6.2319766204106909E-3</v>
      </c>
      <c r="AM473" s="36">
        <v>5.7941856956040642E-3</v>
      </c>
      <c r="AN473" s="8">
        <v>6.3296210239564138E-3</v>
      </c>
      <c r="CW473" s="26"/>
    </row>
    <row r="474" spans="1:101" s="1" customFormat="1" ht="10.199999999999999">
      <c r="A474" s="13">
        <v>16</v>
      </c>
      <c r="B474" s="18">
        <v>1.1317102226193134E-2</v>
      </c>
      <c r="C474" s="18">
        <v>9.3786047444706349E-3</v>
      </c>
      <c r="D474" s="18">
        <v>1.1882264619845194E-2</v>
      </c>
      <c r="E474" s="18">
        <v>1.18822576289495E-2</v>
      </c>
      <c r="F474" s="18">
        <v>1.1664485955290778E-2</v>
      </c>
      <c r="G474" s="18">
        <v>1.4257176477027064E-2</v>
      </c>
      <c r="H474" s="18">
        <v>1.2138959137495008E-2</v>
      </c>
      <c r="I474" s="18">
        <v>1.2937991357317645E-2</v>
      </c>
      <c r="J474" s="18">
        <v>1.0246717071229606E-2</v>
      </c>
      <c r="K474" s="18">
        <v>1.1069158790835112E-2</v>
      </c>
      <c r="L474" s="18">
        <v>1.0417826057921332E-2</v>
      </c>
      <c r="M474" s="18">
        <v>1.3818356182297683E-2</v>
      </c>
      <c r="N474" s="18">
        <v>1.2714256678936791E-2</v>
      </c>
      <c r="O474" s="18">
        <v>1.2013498312710912E-2</v>
      </c>
      <c r="P474" s="18">
        <v>1.0545415732735618E-2</v>
      </c>
      <c r="Q474" s="18">
        <v>9.5211899371601457E-3</v>
      </c>
      <c r="R474" s="18">
        <v>9.66949870711197E-3</v>
      </c>
      <c r="S474" s="18">
        <v>1.0986042323277804E-2</v>
      </c>
      <c r="T474" s="18">
        <v>9.656774546199922E-3</v>
      </c>
      <c r="U474" s="18">
        <v>1.0346968338276885E-2</v>
      </c>
      <c r="V474" s="8">
        <v>9.4004065040650415E-3</v>
      </c>
      <c r="W474" s="8">
        <v>9.0405097651307768E-3</v>
      </c>
      <c r="X474" s="36">
        <v>8.7777409738323941E-3</v>
      </c>
      <c r="Y474" s="36">
        <v>9.5876812822313154E-3</v>
      </c>
      <c r="Z474" s="36">
        <v>1.0882768536651875E-2</v>
      </c>
      <c r="AA474" s="36">
        <v>9.9553027224705409E-3</v>
      </c>
      <c r="AB474" s="36">
        <v>1.0608700174211498E-2</v>
      </c>
      <c r="AC474" s="58">
        <v>1.0662324701927623E-2</v>
      </c>
      <c r="AD474" s="36">
        <v>1.1798056155507559E-2</v>
      </c>
      <c r="AE474" s="36">
        <v>1.1778893344925261E-2</v>
      </c>
      <c r="AF474" s="36">
        <v>1.1920294152532322E-2</v>
      </c>
      <c r="AG474" s="36">
        <v>1.16397169066082E-2</v>
      </c>
      <c r="AH474" s="36">
        <v>1.2222184288689358E-2</v>
      </c>
      <c r="AI474" s="36">
        <v>1.4121338912133892E-2</v>
      </c>
      <c r="AJ474" s="36">
        <v>1.4613629883090961E-2</v>
      </c>
      <c r="AK474" s="36">
        <v>1.4015722299885623E-2</v>
      </c>
      <c r="AL474" s="36">
        <v>1.5197344153448911E-2</v>
      </c>
      <c r="AM474" s="36">
        <v>1.4748006503057985E-2</v>
      </c>
      <c r="AN474" s="8">
        <v>1.549139925560809E-2</v>
      </c>
      <c r="CW474" s="26"/>
    </row>
    <row r="475" spans="1:101" s="1" customFormat="1" ht="10.199999999999999">
      <c r="A475" s="13">
        <v>17</v>
      </c>
      <c r="B475" s="18">
        <v>2.7838551490003773E-2</v>
      </c>
      <c r="C475" s="18">
        <v>2.6943441041120293E-2</v>
      </c>
      <c r="D475" s="18">
        <v>2.9487790799809271E-2</v>
      </c>
      <c r="E475" s="18">
        <v>2.9995337512303787E-2</v>
      </c>
      <c r="F475" s="18">
        <v>3.1339493164748475E-2</v>
      </c>
      <c r="G475" s="18">
        <v>3.472009362721877E-2</v>
      </c>
      <c r="H475" s="18">
        <v>3.2344644373236926E-2</v>
      </c>
      <c r="I475" s="18">
        <v>3.0700002662619484E-2</v>
      </c>
      <c r="J475" s="18">
        <v>2.9457727769964057E-2</v>
      </c>
      <c r="K475" s="18">
        <v>2.8708729644938001E-2</v>
      </c>
      <c r="L475" s="18">
        <v>2.7355123508969664E-2</v>
      </c>
      <c r="M475" s="18">
        <v>3.1967875089734386E-2</v>
      </c>
      <c r="N475" s="18">
        <v>3.1396064661756991E-2</v>
      </c>
      <c r="O475" s="18">
        <v>3.0516060489613236E-2</v>
      </c>
      <c r="P475" s="18">
        <v>2.418626650040848E-2</v>
      </c>
      <c r="Q475" s="18">
        <v>2.0487867341058966E-2</v>
      </c>
      <c r="R475" s="18">
        <v>2.0818347226336055E-2</v>
      </c>
      <c r="S475" s="18">
        <v>2.0147793957835253E-2</v>
      </c>
      <c r="T475" s="18">
        <v>2.0577706733908189E-2</v>
      </c>
      <c r="U475" s="18">
        <v>2.0254260457486559E-2</v>
      </c>
      <c r="V475" s="8">
        <v>1.8782472757368156E-2</v>
      </c>
      <c r="W475" s="8">
        <v>1.9306612858846189E-2</v>
      </c>
      <c r="X475" s="36">
        <v>1.7237379361544174E-2</v>
      </c>
      <c r="Y475" s="36">
        <v>1.6972562974061241E-2</v>
      </c>
      <c r="Z475" s="36">
        <v>1.8495206739614602E-2</v>
      </c>
      <c r="AA475" s="36">
        <v>1.869344241973472E-2</v>
      </c>
      <c r="AB475" s="36">
        <v>1.7374958721772044E-2</v>
      </c>
      <c r="AC475" s="58">
        <v>1.9320279793015576E-2</v>
      </c>
      <c r="AD475" s="36">
        <v>2.1167078102841536E-2</v>
      </c>
      <c r="AE475" s="36">
        <v>1.9977862368726545E-2</v>
      </c>
      <c r="AF475" s="36">
        <v>2.2059647942594462E-2</v>
      </c>
      <c r="AG475" s="36">
        <v>2.1439373721199181E-2</v>
      </c>
      <c r="AH475" s="36">
        <v>2.141141189558712E-2</v>
      </c>
      <c r="AI475" s="36">
        <v>2.1746169708744482E-2</v>
      </c>
      <c r="AJ475" s="36">
        <v>2.5357074344709719E-2</v>
      </c>
      <c r="AK475" s="36">
        <v>2.6709458857091913E-2</v>
      </c>
      <c r="AL475" s="36">
        <v>2.7316151764470841E-2</v>
      </c>
      <c r="AM475" s="36">
        <v>2.6010920897284535E-2</v>
      </c>
      <c r="AN475" s="8">
        <v>2.6241944535831091E-2</v>
      </c>
      <c r="CW475" s="26"/>
    </row>
    <row r="476" spans="1:101" s="1" customFormat="1" ht="10.199999999999999">
      <c r="A476" s="13">
        <v>18</v>
      </c>
      <c r="B476" s="18">
        <v>6.6888794248064737E-2</v>
      </c>
      <c r="C476" s="18">
        <v>6.3586736756975334E-2</v>
      </c>
      <c r="D476" s="18">
        <v>6.6557637030429176E-2</v>
      </c>
      <c r="E476" s="18">
        <v>6.5924679044293139E-2</v>
      </c>
      <c r="F476" s="18">
        <v>6.8880593145642141E-2</v>
      </c>
      <c r="G476" s="18">
        <v>7.0858688302907369E-2</v>
      </c>
      <c r="H476" s="18">
        <v>7.30782104206181E-2</v>
      </c>
      <c r="I476" s="18">
        <v>7.6623732529460128E-2</v>
      </c>
      <c r="J476" s="18">
        <v>7.2020463083850683E-2</v>
      </c>
      <c r="K476" s="18">
        <v>6.972984249504538E-2</v>
      </c>
      <c r="L476" s="18">
        <v>6.9209673398155078E-2</v>
      </c>
      <c r="M476" s="18">
        <v>7.6774391250029467E-2</v>
      </c>
      <c r="N476" s="18">
        <v>7.4126301440691905E-2</v>
      </c>
      <c r="O476" s="18">
        <v>6.8342695346394478E-2</v>
      </c>
      <c r="P476" s="18">
        <v>5.2580415199498826E-2</v>
      </c>
      <c r="Q476" s="18">
        <v>4.4888745565946471E-2</v>
      </c>
      <c r="R476" s="18">
        <v>4.0945654725073076E-2</v>
      </c>
      <c r="S476" s="18">
        <v>3.7795742159393915E-2</v>
      </c>
      <c r="T476" s="18">
        <v>3.5873464507011635E-2</v>
      </c>
      <c r="U476" s="18">
        <v>3.3837211921872536E-2</v>
      </c>
      <c r="V476" s="8">
        <v>3.3416095305346116E-2</v>
      </c>
      <c r="W476" s="8">
        <v>2.891978122151322E-2</v>
      </c>
      <c r="X476" s="36">
        <v>2.9844540435656371E-2</v>
      </c>
      <c r="Y476" s="36">
        <v>2.6907584301991024E-2</v>
      </c>
      <c r="Z476" s="36">
        <v>2.7229519327573695E-2</v>
      </c>
      <c r="AA476" s="36">
        <v>2.7719943833825596E-2</v>
      </c>
      <c r="AB476" s="36">
        <v>2.7520888602385142E-2</v>
      </c>
      <c r="AC476" s="58">
        <v>2.9120544328221795E-2</v>
      </c>
      <c r="AD476" s="36">
        <v>2.9027312180036902E-2</v>
      </c>
      <c r="AE476" s="36">
        <v>3.0656972623953383E-2</v>
      </c>
      <c r="AF476" s="36">
        <v>3.0797443434643079E-2</v>
      </c>
      <c r="AG476" s="36">
        <v>2.8417883571086915E-2</v>
      </c>
      <c r="AH476" s="36">
        <v>2.8078394164912385E-2</v>
      </c>
      <c r="AI476" s="36">
        <v>3.0272289583433972E-2</v>
      </c>
      <c r="AJ476" s="36">
        <v>3.3441281745355378E-2</v>
      </c>
      <c r="AK476" s="36">
        <v>3.3940873811807798E-2</v>
      </c>
      <c r="AL476" s="36">
        <v>3.5937750681854647E-2</v>
      </c>
      <c r="AM476" s="36">
        <v>3.8716472660577116E-2</v>
      </c>
      <c r="AN476" s="8">
        <v>3.6307283595306619E-2</v>
      </c>
      <c r="CW476" s="26"/>
    </row>
    <row r="477" spans="1:101" s="1" customFormat="1" ht="10.199999999999999">
      <c r="A477" s="13">
        <v>19</v>
      </c>
      <c r="B477" s="18">
        <v>0.13115884903429248</v>
      </c>
      <c r="C477" s="18">
        <v>0.12813841879262439</v>
      </c>
      <c r="D477" s="18">
        <v>0.12692619626926196</v>
      </c>
      <c r="E477" s="18">
        <v>0.13275545179077045</v>
      </c>
      <c r="F477" s="18">
        <v>0.13342562295494589</v>
      </c>
      <c r="G477" s="18">
        <v>0.13212643827433054</v>
      </c>
      <c r="H477" s="18">
        <v>0.13473467508194056</v>
      </c>
      <c r="I477" s="18">
        <v>0.13669868215322761</v>
      </c>
      <c r="J477" s="18">
        <v>0.13928081251715618</v>
      </c>
      <c r="K477" s="18">
        <v>0.13575566649758389</v>
      </c>
      <c r="L477" s="18">
        <v>0.13213464352916579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8.3250550684576513E-2</v>
      </c>
      <c r="R477" s="18">
        <v>7.5315965953056493E-2</v>
      </c>
      <c r="S477" s="18">
        <v>6.6827456672073765E-2</v>
      </c>
      <c r="T477" s="18">
        <v>6.0226431065495717E-2</v>
      </c>
      <c r="U477" s="18">
        <v>5.681101420275355E-2</v>
      </c>
      <c r="V477" s="8">
        <v>5.3136614483613016E-2</v>
      </c>
      <c r="W477" s="8">
        <v>4.4158836284784966E-2</v>
      </c>
      <c r="X477" s="36">
        <v>4.5681901615271657E-2</v>
      </c>
      <c r="Y477" s="36">
        <v>4.3431377047675856E-2</v>
      </c>
      <c r="Z477" s="36">
        <v>3.8805901443137614E-2</v>
      </c>
      <c r="AA477" s="36">
        <v>3.8122892469089543E-2</v>
      </c>
      <c r="AB477" s="36">
        <v>3.9272656836396212E-2</v>
      </c>
      <c r="AC477" s="58">
        <v>3.8200465738492791E-2</v>
      </c>
      <c r="AD477" s="36">
        <v>3.9372274617178786E-2</v>
      </c>
      <c r="AE477" s="36">
        <v>3.9240112114606041E-2</v>
      </c>
      <c r="AF477" s="36">
        <v>4.0433175131761805E-2</v>
      </c>
      <c r="AG477" s="36">
        <v>3.8522663986199218E-2</v>
      </c>
      <c r="AH477" s="36">
        <v>3.6219963161372874E-2</v>
      </c>
      <c r="AI477" s="36">
        <v>3.587337763241627E-2</v>
      </c>
      <c r="AJ477" s="36">
        <v>3.6580260827564E-2</v>
      </c>
      <c r="AK477" s="36">
        <v>4.0009542309920591E-2</v>
      </c>
      <c r="AL477" s="36">
        <v>4.3898952213253371E-2</v>
      </c>
      <c r="AM477" s="36">
        <v>4.4872137574623543E-2</v>
      </c>
      <c r="AN477" s="8">
        <v>4.450736949103317E-2</v>
      </c>
      <c r="CW477" s="26"/>
    </row>
    <row r="478" spans="1:101" s="1" customFormat="1" ht="10.199999999999999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0.18678131678029919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0.17938311688311689</v>
      </c>
      <c r="K478" s="18">
        <v>0.17403033556307981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9.9613632929698465E-2</v>
      </c>
      <c r="S478" s="18">
        <v>8.9439979369923067E-2</v>
      </c>
      <c r="T478" s="18">
        <v>8.0356952242693361E-2</v>
      </c>
      <c r="U478" s="18">
        <v>7.1546505228398463E-2</v>
      </c>
      <c r="V478" s="8">
        <v>6.8635553042494885E-2</v>
      </c>
      <c r="W478" s="8">
        <v>5.6081866118509252E-2</v>
      </c>
      <c r="X478" s="36">
        <v>5.4746267299956825E-2</v>
      </c>
      <c r="Y478" s="36">
        <v>5.2972430620482062E-2</v>
      </c>
      <c r="Z478" s="36">
        <v>5.3340368908874003E-2</v>
      </c>
      <c r="AA478" s="36">
        <v>4.6428653638100496E-2</v>
      </c>
      <c r="AB478" s="36">
        <v>4.5729137398145547E-2</v>
      </c>
      <c r="AC478" s="58">
        <v>4.4937841629178153E-2</v>
      </c>
      <c r="AD478" s="36">
        <v>4.714904143475572E-2</v>
      </c>
      <c r="AE478" s="36">
        <v>4.7704656521408859E-2</v>
      </c>
      <c r="AF478" s="36">
        <v>4.5718432510885344E-2</v>
      </c>
      <c r="AG478" s="36">
        <v>4.6117560249298355E-2</v>
      </c>
      <c r="AH478" s="36">
        <v>4.353553047894515E-2</v>
      </c>
      <c r="AI478" s="36">
        <v>4.4898925622280761E-2</v>
      </c>
      <c r="AJ478" s="36">
        <v>4.2471956669725044E-2</v>
      </c>
      <c r="AK478" s="36">
        <v>4.4328552803129077E-2</v>
      </c>
      <c r="AL478" s="36">
        <v>4.5730824891461651E-2</v>
      </c>
      <c r="AM478" s="36">
        <v>5.1363359177628715E-2</v>
      </c>
      <c r="AN478" s="8">
        <v>4.9885086140854101E-2</v>
      </c>
      <c r="CW478" s="26"/>
    </row>
    <row r="479" spans="1:101" s="1" customFormat="1" ht="10.199999999999999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0.21883197921707459</v>
      </c>
      <c r="F479" s="18">
        <v>0.21417270593038684</v>
      </c>
      <c r="G479" s="18">
        <v>0.21709687898248331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0.19005745421196019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0.10178309299715051</v>
      </c>
      <c r="T479" s="18">
        <v>9.2971252875787488E-2</v>
      </c>
      <c r="U479" s="18">
        <v>8.5940670183456844E-2</v>
      </c>
      <c r="V479" s="8">
        <v>7.6142884366993457E-2</v>
      </c>
      <c r="W479" s="8">
        <v>6.6515249837767687E-2</v>
      </c>
      <c r="X479" s="36">
        <v>6.261232925952552E-2</v>
      </c>
      <c r="Y479" s="36">
        <v>5.8726463075566809E-2</v>
      </c>
      <c r="Z479" s="36">
        <v>5.9091842087257963E-2</v>
      </c>
      <c r="AA479" s="36">
        <v>5.4426139231792944E-2</v>
      </c>
      <c r="AB479" s="36">
        <v>4.9971241228574714E-2</v>
      </c>
      <c r="AC479" s="58">
        <v>4.8397660818713453E-2</v>
      </c>
      <c r="AD479" s="36">
        <v>4.8810530129211445E-2</v>
      </c>
      <c r="AE479" s="36">
        <v>5.0914837403392678E-2</v>
      </c>
      <c r="AF479" s="36">
        <v>4.9423601982000201E-2</v>
      </c>
      <c r="AG479" s="36">
        <v>4.7436499243728163E-2</v>
      </c>
      <c r="AH479" s="36">
        <v>4.4535745795967814E-2</v>
      </c>
      <c r="AI479" s="36">
        <v>4.3848238482384824E-2</v>
      </c>
      <c r="AJ479" s="36">
        <v>4.5075640629824019E-2</v>
      </c>
      <c r="AK479" s="36">
        <v>4.4554894825596873E-2</v>
      </c>
      <c r="AL479" s="36">
        <v>5.0530717272434869E-2</v>
      </c>
      <c r="AM479" s="36">
        <v>5.2298479022763619E-2</v>
      </c>
      <c r="AN479" s="8">
        <v>5.2681975661136159E-2</v>
      </c>
      <c r="CW479" s="26"/>
    </row>
    <row r="480" spans="1:101" s="1" customFormat="1" ht="10.199999999999999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9.3671376040255466E-2</v>
      </c>
      <c r="V480" s="8">
        <v>8.6723471501484184E-2</v>
      </c>
      <c r="W480" s="8">
        <v>7.4148721756656419E-2</v>
      </c>
      <c r="X480" s="36">
        <v>6.8317714335413463E-2</v>
      </c>
      <c r="Y480" s="36">
        <v>6.1226771618327777E-2</v>
      </c>
      <c r="Z480" s="36">
        <v>6.2549449555801703E-2</v>
      </c>
      <c r="AA480" s="36">
        <v>6.0642689351609005E-2</v>
      </c>
      <c r="AB480" s="36">
        <v>5.6814013206162875E-2</v>
      </c>
      <c r="AC480" s="58">
        <v>5.1386941833475051E-2</v>
      </c>
      <c r="AD480" s="36">
        <v>5.3146755127785827E-2</v>
      </c>
      <c r="AE480" s="36">
        <v>5.7366771159874611E-2</v>
      </c>
      <c r="AF480" s="36">
        <v>5.3041698517988803E-2</v>
      </c>
      <c r="AG480" s="36">
        <v>4.9762184830972229E-2</v>
      </c>
      <c r="AH480" s="36">
        <v>4.8493218506117028E-2</v>
      </c>
      <c r="AI480" s="36">
        <v>4.8404262308005624E-2</v>
      </c>
      <c r="AJ480" s="36">
        <v>4.7730628055965653E-2</v>
      </c>
      <c r="AK480" s="36">
        <v>4.8061950254618915E-2</v>
      </c>
      <c r="AL480" s="36">
        <v>5.0962945445408456E-2</v>
      </c>
      <c r="AM480" s="36">
        <v>5.3524930080046294E-2</v>
      </c>
      <c r="AN480" s="8">
        <v>5.4885824562596705E-2</v>
      </c>
      <c r="CW480" s="26"/>
    </row>
    <row r="481" spans="1:101" s="1" customFormat="1" ht="10.199999999999999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9.9598237428719538E-2</v>
      </c>
      <c r="V481" s="8">
        <v>9.1376454645184887E-2</v>
      </c>
      <c r="W481" s="8">
        <v>8.243897193246584E-2</v>
      </c>
      <c r="X481" s="36">
        <v>7.5654249424601486E-2</v>
      </c>
      <c r="Y481" s="36">
        <v>7.1922185394597174E-2</v>
      </c>
      <c r="Z481" s="36">
        <v>7.0725597208553273E-2</v>
      </c>
      <c r="AA481" s="36">
        <v>6.8199805531058505E-2</v>
      </c>
      <c r="AB481" s="36">
        <v>6.2606871708351386E-2</v>
      </c>
      <c r="AC481" s="58">
        <v>5.9862542955326462E-2</v>
      </c>
      <c r="AD481" s="36">
        <v>5.8541398935193688E-2</v>
      </c>
      <c r="AE481" s="36">
        <v>5.8864685852884929E-2</v>
      </c>
      <c r="AF481" s="36">
        <v>5.5457894863582727E-2</v>
      </c>
      <c r="AG481" s="36">
        <v>5.5647258903561425E-2</v>
      </c>
      <c r="AH481" s="36">
        <v>5.0699546412828214E-2</v>
      </c>
      <c r="AI481" s="36">
        <v>5.1719652427285497E-2</v>
      </c>
      <c r="AJ481" s="36">
        <v>5.1859344008196612E-2</v>
      </c>
      <c r="AK481" s="36">
        <v>5.3212375600839482E-2</v>
      </c>
      <c r="AL481" s="36">
        <v>5.4540611023092128E-2</v>
      </c>
      <c r="AM481" s="36">
        <v>5.7556507608213917E-2</v>
      </c>
      <c r="AN481" s="8">
        <v>5.9884664192890305E-2</v>
      </c>
      <c r="CW481" s="26"/>
    </row>
    <row r="482" spans="1:101" s="1" customFormat="1" ht="10.199999999999999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0.16596696680108269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9.7686375321336755E-2</v>
      </c>
      <c r="W482" s="8">
        <v>8.6224069983976442E-2</v>
      </c>
      <c r="X482" s="36">
        <v>8.0567492280118336E-2</v>
      </c>
      <c r="Y482" s="36">
        <v>7.7691571899245401E-2</v>
      </c>
      <c r="Z482" s="36">
        <v>7.8223185265438783E-2</v>
      </c>
      <c r="AA482" s="36">
        <v>7.4595465634162167E-2</v>
      </c>
      <c r="AB482" s="36">
        <v>6.7444436907911104E-2</v>
      </c>
      <c r="AC482" s="58">
        <v>6.4955474070193822E-2</v>
      </c>
      <c r="AD482" s="36">
        <v>6.5278572245738478E-2</v>
      </c>
      <c r="AE482" s="36">
        <v>6.5986706394682557E-2</v>
      </c>
      <c r="AF482" s="36">
        <v>6.2610640081990118E-2</v>
      </c>
      <c r="AG482" s="36">
        <v>6.1968512632986882E-2</v>
      </c>
      <c r="AH482" s="36">
        <v>5.7169997625207795E-2</v>
      </c>
      <c r="AI482" s="36">
        <v>5.8716158431512705E-2</v>
      </c>
      <c r="AJ482" s="36">
        <v>5.6205053513140958E-2</v>
      </c>
      <c r="AK482" s="36">
        <v>5.82906656163844E-2</v>
      </c>
      <c r="AL482" s="36">
        <v>6.3943498085483497E-2</v>
      </c>
      <c r="AM482" s="36">
        <v>6.2645336620625894E-2</v>
      </c>
      <c r="AN482" s="8">
        <v>6.6651907608294592E-2</v>
      </c>
      <c r="CW482" s="26"/>
    </row>
    <row r="483" spans="1:101" s="1" customFormat="1" ht="10.199999999999999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0.16701342448110171</v>
      </c>
      <c r="G483" s="18">
        <v>0.16825606168205337</v>
      </c>
      <c r="H483" s="18">
        <v>0.16745819229020362</v>
      </c>
      <c r="I483" s="18">
        <v>0.16041758184966021</v>
      </c>
      <c r="J483" s="18">
        <v>0.16133374754064408</v>
      </c>
      <c r="K483" s="18">
        <v>0.15731534090909091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0.10529624391010529</v>
      </c>
      <c r="V483" s="8">
        <v>0.10092243278016443</v>
      </c>
      <c r="W483" s="8">
        <v>9.31323356167372E-2</v>
      </c>
      <c r="X483" s="36">
        <v>9.036995199096301E-2</v>
      </c>
      <c r="Y483" s="36">
        <v>8.716357446074946E-2</v>
      </c>
      <c r="Z483" s="36">
        <v>8.7400102023465404E-2</v>
      </c>
      <c r="AA483" s="36">
        <v>8.2579945799457988E-2</v>
      </c>
      <c r="AB483" s="36">
        <v>7.4922212522105069E-2</v>
      </c>
      <c r="AC483" s="58">
        <v>7.3144277482770304E-2</v>
      </c>
      <c r="AD483" s="36">
        <v>7.3431667121915692E-2</v>
      </c>
      <c r="AE483" s="36">
        <v>7.9054455671894286E-2</v>
      </c>
      <c r="AF483" s="36">
        <v>7.0920037543209025E-2</v>
      </c>
      <c r="AG483" s="36">
        <v>7.1597055109480362E-2</v>
      </c>
      <c r="AH483" s="36">
        <v>6.8605920818559915E-2</v>
      </c>
      <c r="AI483" s="36">
        <v>6.6086782643471301E-2</v>
      </c>
      <c r="AJ483" s="36">
        <v>6.4790350373348654E-2</v>
      </c>
      <c r="AK483" s="36">
        <v>6.6870407698810072E-2</v>
      </c>
      <c r="AL483" s="36">
        <v>7.1444513003636551E-2</v>
      </c>
      <c r="AM483" s="36">
        <v>7.2377499391217293E-2</v>
      </c>
      <c r="AN483" s="8">
        <v>7.5263998207333122E-2</v>
      </c>
      <c r="CW483" s="26"/>
    </row>
    <row r="484" spans="1:101" s="1" customFormat="1" ht="10.199999999999999">
      <c r="A484" s="13">
        <v>26</v>
      </c>
      <c r="B484" s="18">
        <v>0.14878447066399872</v>
      </c>
      <c r="C484" s="18">
        <v>0.14880816735791441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0.12849545376565449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9.7905895129494533E-2</v>
      </c>
      <c r="V484" s="8">
        <v>9.8868280414963844E-2</v>
      </c>
      <c r="W484" s="8">
        <v>9.1530598699057483E-2</v>
      </c>
      <c r="X484" s="36">
        <v>8.7825573512366875E-2</v>
      </c>
      <c r="Y484" s="36">
        <v>9.0557930600464381E-2</v>
      </c>
      <c r="Z484" s="36">
        <v>8.9725628812207692E-2</v>
      </c>
      <c r="AA484" s="36">
        <v>8.6411090557292E-2</v>
      </c>
      <c r="AB484" s="36">
        <v>8.5058418052153556E-2</v>
      </c>
      <c r="AC484" s="58">
        <v>7.9812941913541574E-2</v>
      </c>
      <c r="AD484" s="36">
        <v>8.4653096265503922E-2</v>
      </c>
      <c r="AE484" s="36">
        <v>8.6114713443905991E-2</v>
      </c>
      <c r="AF484" s="36">
        <v>8.3824268164588753E-2</v>
      </c>
      <c r="AG484" s="36">
        <v>8.1973345803133035E-2</v>
      </c>
      <c r="AH484" s="36">
        <v>7.6748091421221257E-2</v>
      </c>
      <c r="AI484" s="36">
        <v>7.5735258015417098E-2</v>
      </c>
      <c r="AJ484" s="36">
        <v>7.2715910511186102E-2</v>
      </c>
      <c r="AK484" s="36">
        <v>7.3512326528527835E-2</v>
      </c>
      <c r="AL484" s="36">
        <v>8.0379664542972309E-2</v>
      </c>
      <c r="AM484" s="36">
        <v>8.2693443591258117E-2</v>
      </c>
      <c r="AN484" s="8">
        <v>8.2516328821214624E-2</v>
      </c>
      <c r="CW484" s="26"/>
    </row>
    <row r="485" spans="1:101" s="1" customFormat="1" ht="10.199999999999999">
      <c r="A485" s="13">
        <v>27</v>
      </c>
      <c r="B485" s="18">
        <v>0.12900770401808367</v>
      </c>
      <c r="C485" s="18">
        <v>0.13015762633286973</v>
      </c>
      <c r="D485" s="18">
        <v>0.12368258613200429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9.7554904021685013E-2</v>
      </c>
      <c r="Q485" s="18">
        <v>8.9573904875757837E-2</v>
      </c>
      <c r="R485" s="18">
        <v>9.2481833426495255E-2</v>
      </c>
      <c r="S485" s="18">
        <v>9.1649308843022151E-2</v>
      </c>
      <c r="T485" s="18">
        <v>8.9318600368324119E-2</v>
      </c>
      <c r="U485" s="18">
        <v>8.8810435914770031E-2</v>
      </c>
      <c r="V485" s="8">
        <v>8.9859520717742891E-2</v>
      </c>
      <c r="W485" s="8">
        <v>8.6416664771564372E-2</v>
      </c>
      <c r="X485" s="36">
        <v>8.6841813546170044E-2</v>
      </c>
      <c r="Y485" s="36">
        <v>8.7615009725287935E-2</v>
      </c>
      <c r="Z485" s="36">
        <v>9.0204843329572085E-2</v>
      </c>
      <c r="AA485" s="36">
        <v>9.1285591026747201E-2</v>
      </c>
      <c r="AB485" s="36">
        <v>8.6253483968426206E-2</v>
      </c>
      <c r="AC485" s="58">
        <v>8.5605305361709502E-2</v>
      </c>
      <c r="AD485" s="36">
        <v>8.7536892943386096E-2</v>
      </c>
      <c r="AE485" s="36">
        <v>9.3503092690414916E-2</v>
      </c>
      <c r="AF485" s="36">
        <v>8.845655583081434E-2</v>
      </c>
      <c r="AG485" s="36">
        <v>9.361861160422312E-2</v>
      </c>
      <c r="AH485" s="36">
        <v>8.7553186515172771E-2</v>
      </c>
      <c r="AI485" s="36">
        <v>8.2935674747089141E-2</v>
      </c>
      <c r="AJ485" s="36">
        <v>8.3486846953061675E-2</v>
      </c>
      <c r="AK485" s="36">
        <v>8.7228349213494386E-2</v>
      </c>
      <c r="AL485" s="36">
        <v>8.7816960751768341E-2</v>
      </c>
      <c r="AM485" s="36">
        <v>9.1840715790568836E-2</v>
      </c>
      <c r="AN485" s="8">
        <v>9.3311453889071222E-2</v>
      </c>
      <c r="CW485" s="26"/>
    </row>
    <row r="486" spans="1:101" s="1" customFormat="1" ht="10.199999999999999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9.8735566251839296E-2</v>
      </c>
      <c r="J486" s="18">
        <v>9.7532344910301882E-2</v>
      </c>
      <c r="K486" s="18">
        <v>9.7855364130710984E-2</v>
      </c>
      <c r="L486" s="18">
        <v>9.6834554810541082E-2</v>
      </c>
      <c r="M486" s="18">
        <v>9.1944712983042881E-2</v>
      </c>
      <c r="N486" s="18">
        <v>8.9372168284789638E-2</v>
      </c>
      <c r="O486" s="18">
        <v>8.646498482152204E-2</v>
      </c>
      <c r="P486" s="18">
        <v>8.2322334014707052E-2</v>
      </c>
      <c r="Q486" s="18">
        <v>8.0526155801807275E-2</v>
      </c>
      <c r="R486" s="18">
        <v>7.9085116067364583E-2</v>
      </c>
      <c r="S486" s="18">
        <v>7.9236423600436007E-2</v>
      </c>
      <c r="T486" s="18">
        <v>7.7287236920413352E-2</v>
      </c>
      <c r="U486" s="18">
        <v>8.3749802725024983E-2</v>
      </c>
      <c r="V486" s="8">
        <v>7.9474342928660832E-2</v>
      </c>
      <c r="W486" s="8">
        <v>7.8220308575529224E-2</v>
      </c>
      <c r="X486" s="36">
        <v>8.0029167806034085E-2</v>
      </c>
      <c r="Y486" s="36">
        <v>8.5883995655932091E-2</v>
      </c>
      <c r="Z486" s="36">
        <v>8.8313108122881817E-2</v>
      </c>
      <c r="AA486" s="36">
        <v>9.2458688901917357E-2</v>
      </c>
      <c r="AB486" s="36">
        <v>9.075220570787583E-2</v>
      </c>
      <c r="AC486" s="58">
        <v>9.0549338326028683E-2</v>
      </c>
      <c r="AD486" s="36">
        <v>9.0840141287624326E-2</v>
      </c>
      <c r="AE486" s="36">
        <v>9.6690576746888343E-2</v>
      </c>
      <c r="AF486" s="36">
        <v>9.6563860749498007E-2</v>
      </c>
      <c r="AG486" s="36">
        <v>9.8075192539179817E-2</v>
      </c>
      <c r="AH486" s="36">
        <v>9.1799065420560752E-2</v>
      </c>
      <c r="AI486" s="36">
        <v>9.1234242157725007E-2</v>
      </c>
      <c r="AJ486" s="36">
        <v>8.8996609198147003E-2</v>
      </c>
      <c r="AK486" s="36">
        <v>9.0400757026459055E-2</v>
      </c>
      <c r="AL486" s="36">
        <v>9.658984331036552E-2</v>
      </c>
      <c r="AM486" s="36">
        <v>9.9131323454266729E-2</v>
      </c>
      <c r="AN486" s="8">
        <v>9.699841199593888E-2</v>
      </c>
      <c r="CW486" s="26"/>
    </row>
    <row r="487" spans="1:101" s="1" customFormat="1" ht="10.199999999999999">
      <c r="A487" s="13">
        <v>29</v>
      </c>
      <c r="B487" s="18">
        <v>9.244219377030384E-2</v>
      </c>
      <c r="C487" s="18">
        <v>9.230590423059043E-2</v>
      </c>
      <c r="D487" s="18">
        <v>9.1892269048283556E-2</v>
      </c>
      <c r="E487" s="18">
        <v>8.7206460772220537E-2</v>
      </c>
      <c r="F487" s="18">
        <v>8.7922926941162979E-2</v>
      </c>
      <c r="G487" s="18">
        <v>8.5607714701601167E-2</v>
      </c>
      <c r="H487" s="18">
        <v>8.688513216623113E-2</v>
      </c>
      <c r="I487" s="18">
        <v>8.1405619613741084E-2</v>
      </c>
      <c r="J487" s="18">
        <v>7.9458622584028374E-2</v>
      </c>
      <c r="K487" s="18">
        <v>7.9031392883598561E-2</v>
      </c>
      <c r="L487" s="18">
        <v>8.061478955672044E-2</v>
      </c>
      <c r="M487" s="18">
        <v>7.6656233698487217E-2</v>
      </c>
      <c r="N487" s="18">
        <v>7.6425075003947573E-2</v>
      </c>
      <c r="O487" s="18">
        <v>7.3823082274730084E-2</v>
      </c>
      <c r="P487" s="18">
        <v>6.6604804619032884E-2</v>
      </c>
      <c r="Q487" s="18">
        <v>6.5223734118458401E-2</v>
      </c>
      <c r="R487" s="18">
        <v>6.7687037241684164E-2</v>
      </c>
      <c r="S487" s="18">
        <v>6.6196341706255518E-2</v>
      </c>
      <c r="T487" s="18">
        <v>7.1722056069541879E-2</v>
      </c>
      <c r="U487" s="18">
        <v>6.9816528657249549E-2</v>
      </c>
      <c r="V487" s="8">
        <v>6.9181397306397302E-2</v>
      </c>
      <c r="W487" s="8">
        <v>6.9663378419607444E-2</v>
      </c>
      <c r="X487" s="36">
        <v>7.0755734522183075E-2</v>
      </c>
      <c r="Y487" s="36">
        <v>7.4311090867683893E-2</v>
      </c>
      <c r="Z487" s="36">
        <v>8.0404237400824433E-2</v>
      </c>
      <c r="AA487" s="36">
        <v>8.7347617692762253E-2</v>
      </c>
      <c r="AB487" s="36">
        <v>8.5616215159349141E-2</v>
      </c>
      <c r="AC487" s="58">
        <v>8.7075622276864675E-2</v>
      </c>
      <c r="AD487" s="36">
        <v>9.2815517461397767E-2</v>
      </c>
      <c r="AE487" s="36">
        <v>0.10094227228419798</v>
      </c>
      <c r="AF487" s="36">
        <v>9.6296461758398857E-2</v>
      </c>
      <c r="AG487" s="36">
        <v>0.10130943374265262</v>
      </c>
      <c r="AH487" s="36">
        <v>9.1231105551723729E-2</v>
      </c>
      <c r="AI487" s="36">
        <v>9.2293990812787094E-2</v>
      </c>
      <c r="AJ487" s="36">
        <v>9.326412701395087E-2</v>
      </c>
      <c r="AK487" s="36">
        <v>9.6781136407116899E-2</v>
      </c>
      <c r="AL487" s="36">
        <v>0.10035657199065535</v>
      </c>
      <c r="AM487" s="36">
        <v>0.10090824930567718</v>
      </c>
      <c r="AN487" s="8">
        <v>0.10205229125667697</v>
      </c>
      <c r="CW487" s="26"/>
    </row>
    <row r="488" spans="1:101" s="1" customFormat="1" ht="10.199999999999999">
      <c r="A488" s="13">
        <v>30</v>
      </c>
      <c r="B488" s="18">
        <v>7.6688999130568203E-2</v>
      </c>
      <c r="C488" s="18">
        <v>7.7587647072862226E-2</v>
      </c>
      <c r="D488" s="18">
        <v>7.6774403874813713E-2</v>
      </c>
      <c r="E488" s="18">
        <v>7.4220751991799838E-2</v>
      </c>
      <c r="F488" s="18">
        <v>7.3145148131745177E-2</v>
      </c>
      <c r="G488" s="18">
        <v>7.3465542201898104E-2</v>
      </c>
      <c r="H488" s="18">
        <v>6.8736192406677749E-2</v>
      </c>
      <c r="I488" s="18">
        <v>6.725024315687092E-2</v>
      </c>
      <c r="J488" s="18">
        <v>6.6806943713834818E-2</v>
      </c>
      <c r="K488" s="18">
        <v>6.5367976193453206E-2</v>
      </c>
      <c r="L488" s="18">
        <v>6.6664961244276177E-2</v>
      </c>
      <c r="M488" s="18">
        <v>6.5389527458492983E-2</v>
      </c>
      <c r="N488" s="18">
        <v>6.2837890778030245E-2</v>
      </c>
      <c r="O488" s="18">
        <v>6.3909479032976238E-2</v>
      </c>
      <c r="P488" s="18">
        <v>5.8975275847977113E-2</v>
      </c>
      <c r="Q488" s="18">
        <v>5.6771933439802177E-2</v>
      </c>
      <c r="R488" s="18">
        <v>5.5223999363412109E-2</v>
      </c>
      <c r="S488" s="18">
        <v>5.8082691192310881E-2</v>
      </c>
      <c r="T488" s="18">
        <v>5.8160710220805829E-2</v>
      </c>
      <c r="U488" s="18">
        <v>6.0267233186112816E-2</v>
      </c>
      <c r="V488" s="8">
        <v>6.106932193300503E-2</v>
      </c>
      <c r="W488" s="8">
        <v>6.0380789389239492E-2</v>
      </c>
      <c r="X488" s="36">
        <v>6.2708540281704486E-2</v>
      </c>
      <c r="Y488" s="36">
        <v>6.8522689156164648E-2</v>
      </c>
      <c r="Z488" s="36">
        <v>7.3889382243778029E-2</v>
      </c>
      <c r="AA488" s="36">
        <v>7.6385654401490449E-2</v>
      </c>
      <c r="AB488" s="36">
        <v>8.1923068502747554E-2</v>
      </c>
      <c r="AC488" s="58">
        <v>8.2353963460995369E-2</v>
      </c>
      <c r="AD488" s="36">
        <v>9.0722805806604689E-2</v>
      </c>
      <c r="AE488" s="36">
        <v>9.7401769008334749E-2</v>
      </c>
      <c r="AF488" s="36">
        <v>9.7068248744153818E-2</v>
      </c>
      <c r="AG488" s="36">
        <v>0.1012418194852346</v>
      </c>
      <c r="AH488" s="36">
        <v>8.9804949053857344E-2</v>
      </c>
      <c r="AI488" s="36">
        <v>9.0132181344352358E-2</v>
      </c>
      <c r="AJ488" s="36">
        <v>9.5444889144493603E-2</v>
      </c>
      <c r="AK488" s="36">
        <v>9.7481206103457604E-2</v>
      </c>
      <c r="AL488" s="36">
        <v>0.10071356735788516</v>
      </c>
      <c r="AM488" s="36">
        <v>0.10266571491865016</v>
      </c>
      <c r="AN488" s="8">
        <v>0.10268226101329861</v>
      </c>
      <c r="CW488" s="26"/>
    </row>
    <row r="489" spans="1:101" s="1" customFormat="1" ht="10.199999999999999">
      <c r="A489" s="13">
        <v>31</v>
      </c>
      <c r="B489" s="18">
        <v>6.4089467175654599E-2</v>
      </c>
      <c r="C489" s="18">
        <v>6.5509418572047617E-2</v>
      </c>
      <c r="D489" s="18">
        <v>6.1274744190494404E-2</v>
      </c>
      <c r="E489" s="18">
        <v>6.3101928503136437E-2</v>
      </c>
      <c r="F489" s="18">
        <v>6.1165931835677798E-2</v>
      </c>
      <c r="G489" s="18">
        <v>5.9529367821458588E-2</v>
      </c>
      <c r="H489" s="18">
        <v>6.0942784181102903E-2</v>
      </c>
      <c r="I489" s="18">
        <v>5.4798267608844313E-2</v>
      </c>
      <c r="J489" s="18">
        <v>5.8253552469922809E-2</v>
      </c>
      <c r="K489" s="18">
        <v>5.5302848934642088E-2</v>
      </c>
      <c r="L489" s="18">
        <v>5.4219129389972212E-2</v>
      </c>
      <c r="M489" s="18">
        <v>5.2515343725122621E-2</v>
      </c>
      <c r="N489" s="18">
        <v>5.1088947689802565E-2</v>
      </c>
      <c r="O489" s="18">
        <v>5.4309941216251365E-2</v>
      </c>
      <c r="P489" s="18">
        <v>5.0662000887890739E-2</v>
      </c>
      <c r="Q489" s="18">
        <v>4.5780488427284556E-2</v>
      </c>
      <c r="R489" s="18">
        <v>4.7343069829740105E-2</v>
      </c>
      <c r="S489" s="18">
        <v>4.8386669141236051E-2</v>
      </c>
      <c r="T489" s="18">
        <v>4.9812133937451653E-2</v>
      </c>
      <c r="U489" s="18">
        <v>4.921018926995873E-2</v>
      </c>
      <c r="V489" s="8">
        <v>5.2475607369509909E-2</v>
      </c>
      <c r="W489" s="8">
        <v>4.8323471400394474E-2</v>
      </c>
      <c r="X489" s="36">
        <v>5.5214888204578927E-2</v>
      </c>
      <c r="Y489" s="36">
        <v>5.6825421094207886E-2</v>
      </c>
      <c r="Z489" s="36">
        <v>6.1923583662714096E-2</v>
      </c>
      <c r="AA489" s="36">
        <v>6.9075500068346465E-2</v>
      </c>
      <c r="AB489" s="36">
        <v>7.0710656519713339E-2</v>
      </c>
      <c r="AC489" s="58">
        <v>7.5525394045534155E-2</v>
      </c>
      <c r="AD489" s="36">
        <v>8.0361409148169069E-2</v>
      </c>
      <c r="AE489" s="36">
        <v>8.8101451463325209E-2</v>
      </c>
      <c r="AF489" s="36">
        <v>8.9946640022109309E-2</v>
      </c>
      <c r="AG489" s="36">
        <v>9.6786838244352608E-2</v>
      </c>
      <c r="AH489" s="36">
        <v>8.6286487799798695E-2</v>
      </c>
      <c r="AI489" s="36">
        <v>8.4954634739500517E-2</v>
      </c>
      <c r="AJ489" s="36">
        <v>8.8312421359611468E-2</v>
      </c>
      <c r="AK489" s="36">
        <v>9.2763505966727416E-2</v>
      </c>
      <c r="AL489" s="36">
        <v>9.409602789426566E-2</v>
      </c>
      <c r="AM489" s="36">
        <v>9.617735170760934E-2</v>
      </c>
      <c r="AN489" s="8">
        <v>9.6237453045138241E-2</v>
      </c>
      <c r="CW489" s="26"/>
    </row>
    <row r="490" spans="1:101" s="1" customFormat="1" ht="10.199999999999999">
      <c r="A490" s="13">
        <v>32</v>
      </c>
      <c r="B490" s="18">
        <v>5.255638891178329E-2</v>
      </c>
      <c r="C490" s="18">
        <v>5.1518481786259951E-2</v>
      </c>
      <c r="D490" s="18">
        <v>5.0473588807475302E-2</v>
      </c>
      <c r="E490" s="18">
        <v>5.1092968132736373E-2</v>
      </c>
      <c r="F490" s="18">
        <v>5.1429905451149761E-2</v>
      </c>
      <c r="G490" s="18">
        <v>4.9475577565465209E-2</v>
      </c>
      <c r="H490" s="18">
        <v>4.5003974376957967E-2</v>
      </c>
      <c r="I490" s="18">
        <v>4.6174750126663902E-2</v>
      </c>
      <c r="J490" s="18">
        <v>4.5157904344651334E-2</v>
      </c>
      <c r="K490" s="18">
        <v>4.4569731560752654E-2</v>
      </c>
      <c r="L490" s="18">
        <v>4.5608148591971237E-2</v>
      </c>
      <c r="M490" s="18">
        <v>4.2313010685103708E-2</v>
      </c>
      <c r="N490" s="18">
        <v>4.3040619744151673E-2</v>
      </c>
      <c r="O490" s="18">
        <v>4.1506943210378004E-2</v>
      </c>
      <c r="P490" s="18">
        <v>4.01293316993038E-2</v>
      </c>
      <c r="Q490" s="18">
        <v>3.7829934992037177E-2</v>
      </c>
      <c r="R490" s="18">
        <v>3.9614069120424727E-2</v>
      </c>
      <c r="S490" s="18">
        <v>3.9689898521609229E-2</v>
      </c>
      <c r="T490" s="18">
        <v>3.9253129641417354E-2</v>
      </c>
      <c r="U490" s="18">
        <v>4.3608025203117226E-2</v>
      </c>
      <c r="V490" s="8">
        <v>4.2727013948192429E-2</v>
      </c>
      <c r="W490" s="8">
        <v>4.3854945675179904E-2</v>
      </c>
      <c r="X490" s="36">
        <v>4.3115743280307185E-2</v>
      </c>
      <c r="Y490" s="36">
        <v>4.9055592766242467E-2</v>
      </c>
      <c r="Z490" s="36">
        <v>5.4016197218968061E-2</v>
      </c>
      <c r="AA490" s="36">
        <v>5.7088076692630316E-2</v>
      </c>
      <c r="AB490" s="36">
        <v>6.1773686369229364E-2</v>
      </c>
      <c r="AC490" s="58">
        <v>6.5884336387231304E-2</v>
      </c>
      <c r="AD490" s="36">
        <v>7.3020181237140477E-2</v>
      </c>
      <c r="AE490" s="36">
        <v>7.9283387622149842E-2</v>
      </c>
      <c r="AF490" s="36">
        <v>8.0706369399284147E-2</v>
      </c>
      <c r="AG490" s="36">
        <v>8.9571197056633522E-2</v>
      </c>
      <c r="AH490" s="36">
        <v>7.7882492688010577E-2</v>
      </c>
      <c r="AI490" s="36">
        <v>7.9139864849174471E-2</v>
      </c>
      <c r="AJ490" s="36">
        <v>8.0453576365297666E-2</v>
      </c>
      <c r="AK490" s="36">
        <v>8.0836171240705607E-2</v>
      </c>
      <c r="AL490" s="36">
        <v>8.5537316596406107E-2</v>
      </c>
      <c r="AM490" s="36">
        <v>8.7504276125653216E-2</v>
      </c>
      <c r="AN490" s="8">
        <v>8.9830488141367848E-2</v>
      </c>
      <c r="CW490" s="26"/>
    </row>
    <row r="491" spans="1:101" s="1" customFormat="1" ht="10.199999999999999">
      <c r="A491" s="13">
        <v>33</v>
      </c>
      <c r="B491" s="18">
        <v>4.5636820684701943E-2</v>
      </c>
      <c r="C491" s="18">
        <v>4.3310427902647358E-2</v>
      </c>
      <c r="D491" s="18">
        <v>4.1672260559031227E-2</v>
      </c>
      <c r="E491" s="18">
        <v>4.2714723926380371E-2</v>
      </c>
      <c r="F491" s="18">
        <v>4.0650016777719192E-2</v>
      </c>
      <c r="G491" s="18">
        <v>4.0418916707576504E-2</v>
      </c>
      <c r="H491" s="18">
        <v>3.9113855943107116E-2</v>
      </c>
      <c r="I491" s="18">
        <v>3.8300362870186115E-2</v>
      </c>
      <c r="J491" s="18">
        <v>3.9769319492502883E-2</v>
      </c>
      <c r="K491" s="18">
        <v>3.6722195562258635E-2</v>
      </c>
      <c r="L491" s="18">
        <v>3.5998792298580953E-2</v>
      </c>
      <c r="M491" s="18">
        <v>3.5717728718789164E-2</v>
      </c>
      <c r="N491" s="18">
        <v>3.2920274708868318E-2</v>
      </c>
      <c r="O491" s="18">
        <v>3.559804719283971E-2</v>
      </c>
      <c r="P491" s="18">
        <v>3.3958891867739052E-2</v>
      </c>
      <c r="Q491" s="18">
        <v>3.2392567690824277E-2</v>
      </c>
      <c r="R491" s="18">
        <v>3.1755980361433199E-2</v>
      </c>
      <c r="S491" s="18">
        <v>3.3158055952624055E-2</v>
      </c>
      <c r="T491" s="18">
        <v>3.4387718304054404E-2</v>
      </c>
      <c r="U491" s="18">
        <v>3.268337975858867E-2</v>
      </c>
      <c r="V491" s="8">
        <v>3.4676171529619805E-2</v>
      </c>
      <c r="W491" s="8">
        <v>3.5084190563760706E-2</v>
      </c>
      <c r="X491" s="36">
        <v>3.6842254078660895E-2</v>
      </c>
      <c r="Y491" s="36">
        <v>4.0275453373206399E-2</v>
      </c>
      <c r="Z491" s="36">
        <v>4.2624969878711609E-2</v>
      </c>
      <c r="AA491" s="36">
        <v>4.8281484878595633E-2</v>
      </c>
      <c r="AB491" s="36">
        <v>5.0238489010330532E-2</v>
      </c>
      <c r="AC491" s="58">
        <v>5.423759713771336E-2</v>
      </c>
      <c r="AD491" s="36">
        <v>6.0891748003549247E-2</v>
      </c>
      <c r="AE491" s="36">
        <v>6.8357921463905791E-2</v>
      </c>
      <c r="AF491" s="36">
        <v>6.8043610459560422E-2</v>
      </c>
      <c r="AG491" s="36">
        <v>7.625964593735815E-2</v>
      </c>
      <c r="AH491" s="36">
        <v>6.9446879382889196E-2</v>
      </c>
      <c r="AI491" s="36">
        <v>6.9556792321038285E-2</v>
      </c>
      <c r="AJ491" s="36">
        <v>6.8703178074542834E-2</v>
      </c>
      <c r="AK491" s="36">
        <v>7.2402864185937318E-2</v>
      </c>
      <c r="AL491" s="36">
        <v>7.6438233280611889E-2</v>
      </c>
      <c r="AM491" s="36">
        <v>7.894705806040736E-2</v>
      </c>
      <c r="AN491" s="8">
        <v>8.1705905967364864E-2</v>
      </c>
      <c r="CW491" s="26"/>
    </row>
    <row r="492" spans="1:101" s="1" customFormat="1" ht="10.199999999999999">
      <c r="A492" s="13">
        <v>34</v>
      </c>
      <c r="B492" s="18">
        <v>3.4806994391290001E-2</v>
      </c>
      <c r="C492" s="18">
        <v>3.7165878750037164E-2</v>
      </c>
      <c r="D492" s="18">
        <v>3.6292864778926015E-2</v>
      </c>
      <c r="E492" s="18">
        <v>3.5568340681793743E-2</v>
      </c>
      <c r="F492" s="18">
        <v>3.3493679954966479E-2</v>
      </c>
      <c r="G492" s="18">
        <v>3.3166938657962948E-2</v>
      </c>
      <c r="H492" s="18">
        <v>3.3980809735548796E-2</v>
      </c>
      <c r="I492" s="18">
        <v>3.0925904249092823E-2</v>
      </c>
      <c r="J492" s="18">
        <v>3.1266113533023956E-2</v>
      </c>
      <c r="K492" s="18">
        <v>2.9913147925713757E-2</v>
      </c>
      <c r="L492" s="18">
        <v>3.1706814906320775E-2</v>
      </c>
      <c r="M492" s="18">
        <v>3.0139482722366301E-2</v>
      </c>
      <c r="N492" s="18">
        <v>2.8845236960045772E-2</v>
      </c>
      <c r="O492" s="18">
        <v>2.901252983293556E-2</v>
      </c>
      <c r="P492" s="18">
        <v>2.6887519260400616E-2</v>
      </c>
      <c r="Q492" s="18">
        <v>2.7188481274412191E-2</v>
      </c>
      <c r="R492" s="18">
        <v>2.6427584768954102E-2</v>
      </c>
      <c r="S492" s="18">
        <v>2.7412280701754384E-2</v>
      </c>
      <c r="T492" s="18">
        <v>2.8778631802047955E-2</v>
      </c>
      <c r="U492" s="18">
        <v>2.8289490634581197E-2</v>
      </c>
      <c r="V492" s="8">
        <v>2.9264280597490117E-2</v>
      </c>
      <c r="W492" s="8">
        <v>2.8497625197900174E-2</v>
      </c>
      <c r="X492" s="36">
        <v>2.9781601588352084E-2</v>
      </c>
      <c r="Y492" s="36">
        <v>3.3304119193689745E-2</v>
      </c>
      <c r="Z492" s="36">
        <v>3.5917964465891641E-2</v>
      </c>
      <c r="AA492" s="36">
        <v>3.7449772301098312E-2</v>
      </c>
      <c r="AB492" s="36">
        <v>4.2264651150934258E-2</v>
      </c>
      <c r="AC492" s="58">
        <v>4.6372224619958761E-2</v>
      </c>
      <c r="AD492" s="36">
        <v>5.1289065171305478E-2</v>
      </c>
      <c r="AE492" s="36">
        <v>5.547176507119727E-2</v>
      </c>
      <c r="AF492" s="36">
        <v>6.1738121812969164E-2</v>
      </c>
      <c r="AG492" s="36">
        <v>6.5193851237455205E-2</v>
      </c>
      <c r="AH492" s="36">
        <v>5.8351616692152559E-2</v>
      </c>
      <c r="AI492" s="36">
        <v>5.8164366070052619E-2</v>
      </c>
      <c r="AJ492" s="36">
        <v>6.0935947240039749E-2</v>
      </c>
      <c r="AK492" s="36">
        <v>6.1386023197528707E-2</v>
      </c>
      <c r="AL492" s="36">
        <v>6.4174894217207332E-2</v>
      </c>
      <c r="AM492" s="36">
        <v>6.7278359779601296E-2</v>
      </c>
      <c r="AN492" s="8">
        <v>6.8253499497962319E-2</v>
      </c>
      <c r="CW492" s="26"/>
    </row>
    <row r="493" spans="1:101" s="1" customFormat="1" ht="10.199999999999999">
      <c r="A493" s="13">
        <v>35</v>
      </c>
      <c r="B493" s="18">
        <v>2.9476738435161066E-2</v>
      </c>
      <c r="C493" s="18">
        <v>3.0906095551894563E-2</v>
      </c>
      <c r="D493" s="18">
        <v>2.6597962709239292E-2</v>
      </c>
      <c r="E493" s="18">
        <v>2.8853017075715148E-2</v>
      </c>
      <c r="F493" s="18">
        <v>2.6859726558294758E-2</v>
      </c>
      <c r="G493" s="18">
        <v>2.7572069186418961E-2</v>
      </c>
      <c r="H493" s="18">
        <v>2.5472196856827028E-2</v>
      </c>
      <c r="I493" s="18">
        <v>2.467371183541486E-2</v>
      </c>
      <c r="J493" s="18">
        <v>2.614425060964172E-2</v>
      </c>
      <c r="K493" s="18">
        <v>2.4215120371673941E-2</v>
      </c>
      <c r="L493" s="18">
        <v>2.4741600573450182E-2</v>
      </c>
      <c r="M493" s="18">
        <v>2.3193802726248765E-2</v>
      </c>
      <c r="N493" s="18">
        <v>2.2428568128796803E-2</v>
      </c>
      <c r="O493" s="18">
        <v>2.3888346392931144E-2</v>
      </c>
      <c r="P493" s="18">
        <v>2.1880187113324279E-2</v>
      </c>
      <c r="Q493" s="18">
        <v>2.1645355107071329E-2</v>
      </c>
      <c r="R493" s="18">
        <v>2.3825331971399386E-2</v>
      </c>
      <c r="S493" s="18">
        <v>2.3249146401855762E-2</v>
      </c>
      <c r="T493" s="18">
        <v>2.1635746015155475E-2</v>
      </c>
      <c r="U493" s="18">
        <v>2.3324136521561414E-2</v>
      </c>
      <c r="V493" s="8">
        <v>2.4226804123711341E-2</v>
      </c>
      <c r="W493" s="8">
        <v>2.4372683395109465E-2</v>
      </c>
      <c r="X493" s="36">
        <v>2.4210379852511479E-2</v>
      </c>
      <c r="Y493" s="36">
        <v>2.6511226252158893E-2</v>
      </c>
      <c r="Z493" s="36">
        <v>2.871029727591274E-2</v>
      </c>
      <c r="AA493" s="36">
        <v>3.0620644240794602E-2</v>
      </c>
      <c r="AB493" s="36">
        <v>3.4718315518765572E-2</v>
      </c>
      <c r="AC493" s="58">
        <v>3.6856727754696304E-2</v>
      </c>
      <c r="AD493" s="36">
        <v>4.0104578925907269E-2</v>
      </c>
      <c r="AE493" s="36">
        <v>4.6403500774911115E-2</v>
      </c>
      <c r="AF493" s="36">
        <v>4.9823642937953369E-2</v>
      </c>
      <c r="AG493" s="36">
        <v>5.5463604120925519E-2</v>
      </c>
      <c r="AH493" s="36">
        <v>5.0796912870114931E-2</v>
      </c>
      <c r="AI493" s="36">
        <v>5.3086323655328095E-2</v>
      </c>
      <c r="AJ493" s="36">
        <v>5.4439332252049472E-2</v>
      </c>
      <c r="AK493" s="36">
        <v>5.3097545512181869E-2</v>
      </c>
      <c r="AL493" s="36">
        <v>5.7783073975419409E-2</v>
      </c>
      <c r="AM493" s="36">
        <v>5.9013381078024875E-2</v>
      </c>
      <c r="AN493" s="8">
        <v>5.9658350510578814E-2</v>
      </c>
      <c r="CW493" s="26"/>
    </row>
    <row r="494" spans="1:101" s="1" customFormat="1" ht="10.199999999999999">
      <c r="A494" s="13">
        <v>36</v>
      </c>
      <c r="B494" s="18">
        <v>2.4618365233657347E-2</v>
      </c>
      <c r="C494" s="18">
        <v>2.3105268399561795E-2</v>
      </c>
      <c r="D494" s="18">
        <v>2.2215620254835942E-2</v>
      </c>
      <c r="E494" s="18">
        <v>2.2278556516552341E-2</v>
      </c>
      <c r="F494" s="18">
        <v>2.07732256203116E-2</v>
      </c>
      <c r="G494" s="18">
        <v>2.1085555585515139E-2</v>
      </c>
      <c r="H494" s="18">
        <v>2.0225353558686893E-2</v>
      </c>
      <c r="I494" s="18">
        <v>1.8311316441685314E-2</v>
      </c>
      <c r="J494" s="18">
        <v>1.8939660635077096E-2</v>
      </c>
      <c r="K494" s="18">
        <v>1.9446205876136123E-2</v>
      </c>
      <c r="L494" s="18">
        <v>1.7531902892998989E-2</v>
      </c>
      <c r="M494" s="18">
        <v>1.8488802065164307E-2</v>
      </c>
      <c r="N494" s="18">
        <v>1.8291575889615105E-2</v>
      </c>
      <c r="O494" s="18">
        <v>1.7630091150340373E-2</v>
      </c>
      <c r="P494" s="18">
        <v>1.8069091961787128E-2</v>
      </c>
      <c r="Q494" s="18">
        <v>1.6250345885845095E-2</v>
      </c>
      <c r="R494" s="18">
        <v>1.7395549617143739E-2</v>
      </c>
      <c r="S494" s="18">
        <v>1.8873707061677947E-2</v>
      </c>
      <c r="T494" s="18">
        <v>1.9099305954182539E-2</v>
      </c>
      <c r="U494" s="18">
        <v>1.9008523767191341E-2</v>
      </c>
      <c r="V494" s="8">
        <v>1.890648952478283E-2</v>
      </c>
      <c r="W494" s="8">
        <v>1.8551190908619168E-2</v>
      </c>
      <c r="X494" s="36">
        <v>2.000106814783166E-2</v>
      </c>
      <c r="Y494" s="36">
        <v>2.2326772639959913E-2</v>
      </c>
      <c r="Z494" s="36">
        <v>2.3655356988690323E-2</v>
      </c>
      <c r="AA494" s="36">
        <v>2.543140028288543E-2</v>
      </c>
      <c r="AB494" s="36">
        <v>2.6899429073342116E-2</v>
      </c>
      <c r="AC494" s="58">
        <v>2.8830180590536412E-2</v>
      </c>
      <c r="AD494" s="36">
        <v>3.3118323432679807E-2</v>
      </c>
      <c r="AE494" s="36">
        <v>3.9659513247812014E-2</v>
      </c>
      <c r="AF494" s="36">
        <v>3.913657913931437E-2</v>
      </c>
      <c r="AG494" s="36">
        <v>4.3757809837555381E-2</v>
      </c>
      <c r="AH494" s="36">
        <v>4.1627694700188192E-2</v>
      </c>
      <c r="AI494" s="36">
        <v>4.0637566226463702E-2</v>
      </c>
      <c r="AJ494" s="36">
        <v>4.3391054355820018E-2</v>
      </c>
      <c r="AK494" s="36">
        <v>4.3970627267097231E-2</v>
      </c>
      <c r="AL494" s="36">
        <v>4.703720091215411E-2</v>
      </c>
      <c r="AM494" s="36">
        <v>4.7459055735709015E-2</v>
      </c>
      <c r="AN494" s="8">
        <v>4.8904833836858008E-2</v>
      </c>
      <c r="CW494" s="26"/>
    </row>
    <row r="495" spans="1:101" s="1" customFormat="1" ht="10.199999999999999">
      <c r="A495" s="13">
        <v>37</v>
      </c>
      <c r="B495" s="18">
        <v>1.8191214470284239E-2</v>
      </c>
      <c r="C495" s="18">
        <v>1.8125774784735486E-2</v>
      </c>
      <c r="D495" s="18">
        <v>1.6600133067198937E-2</v>
      </c>
      <c r="E495" s="18">
        <v>1.7163833586877439E-2</v>
      </c>
      <c r="F495" s="18">
        <v>1.6635307469462113E-2</v>
      </c>
      <c r="G495" s="18">
        <v>1.6621260904262639E-2</v>
      </c>
      <c r="H495" s="18">
        <v>1.5444849466720669E-2</v>
      </c>
      <c r="I495" s="18">
        <v>1.5545905388390678E-2</v>
      </c>
      <c r="J495" s="18">
        <v>1.4096045878412568E-2</v>
      </c>
      <c r="K495" s="18">
        <v>1.4101388986815202E-2</v>
      </c>
      <c r="L495" s="18">
        <v>1.4207753105005645E-2</v>
      </c>
      <c r="M495" s="18">
        <v>1.4789398958826314E-2</v>
      </c>
      <c r="N495" s="18">
        <v>1.4944560501365901E-2</v>
      </c>
      <c r="O495" s="18">
        <v>1.5340973561783728E-2</v>
      </c>
      <c r="P495" s="18">
        <v>1.3801169590643274E-2</v>
      </c>
      <c r="Q495" s="18">
        <v>1.3538951636258326E-2</v>
      </c>
      <c r="R495" s="18">
        <v>1.4375267490747967E-2</v>
      </c>
      <c r="S495" s="18">
        <v>1.4802631578947368E-2</v>
      </c>
      <c r="T495" s="18">
        <v>1.4806290755657845E-2</v>
      </c>
      <c r="U495" s="18">
        <v>1.4203284509542832E-2</v>
      </c>
      <c r="V495" s="8">
        <v>1.5613966261278932E-2</v>
      </c>
      <c r="W495" s="8">
        <v>1.4211189062781076E-2</v>
      </c>
      <c r="X495" s="36">
        <v>1.6127775613556682E-2</v>
      </c>
      <c r="Y495" s="36">
        <v>1.6434183100849768E-2</v>
      </c>
      <c r="Z495" s="36">
        <v>1.7559482398775566E-2</v>
      </c>
      <c r="AA495" s="36">
        <v>2.0448130868037557E-2</v>
      </c>
      <c r="AB495" s="36">
        <v>2.0881670533642691E-2</v>
      </c>
      <c r="AC495" s="58">
        <v>2.3912804744124754E-2</v>
      </c>
      <c r="AD495" s="36">
        <v>2.4700618854984327E-2</v>
      </c>
      <c r="AE495" s="36">
        <v>2.6913372582001681E-2</v>
      </c>
      <c r="AF495" s="36">
        <v>3.0886549483225823E-2</v>
      </c>
      <c r="AG495" s="36">
        <v>3.1828508184307103E-2</v>
      </c>
      <c r="AH495" s="36">
        <v>3.0942014982210046E-2</v>
      </c>
      <c r="AI495" s="36">
        <v>3.1195997153732339E-2</v>
      </c>
      <c r="AJ495" s="36">
        <v>3.4152146578049221E-2</v>
      </c>
      <c r="AK495" s="36">
        <v>3.4633775751888099E-2</v>
      </c>
      <c r="AL495" s="36">
        <v>3.708876474239603E-2</v>
      </c>
      <c r="AM495" s="36">
        <v>3.7408468640560334E-2</v>
      </c>
      <c r="AN495" s="8">
        <v>3.953403798552374E-2</v>
      </c>
      <c r="CW495" s="26"/>
    </row>
    <row r="496" spans="1:101" s="1" customFormat="1" ht="10.199999999999999">
      <c r="A496" s="13">
        <v>38</v>
      </c>
      <c r="B496" s="18">
        <v>1.2160672454182168E-2</v>
      </c>
      <c r="C496" s="18">
        <v>1.4596273291925466E-2</v>
      </c>
      <c r="D496" s="18">
        <v>1.4204163868368033E-2</v>
      </c>
      <c r="E496" s="18">
        <v>1.3059701492537313E-2</v>
      </c>
      <c r="F496" s="18">
        <v>1.1522797258368928E-2</v>
      </c>
      <c r="G496" s="18">
        <v>1.2449498728116116E-2</v>
      </c>
      <c r="H496" s="18">
        <v>1.2208565286887504E-2</v>
      </c>
      <c r="I496" s="18">
        <v>1.1300656952066831E-2</v>
      </c>
      <c r="J496" s="18">
        <v>1.1607257753184918E-2</v>
      </c>
      <c r="K496" s="18">
        <v>1.0594396312474358E-2</v>
      </c>
      <c r="L496" s="18">
        <v>1.1020321661525419E-2</v>
      </c>
      <c r="M496" s="18">
        <v>1.0514599663722262E-2</v>
      </c>
      <c r="N496" s="18">
        <v>1.1576073003944266E-2</v>
      </c>
      <c r="O496" s="18">
        <v>1.2059816690786301E-2</v>
      </c>
      <c r="P496" s="18">
        <v>1.1763351749539595E-2</v>
      </c>
      <c r="Q496" s="18">
        <v>1.1113450784960576E-2</v>
      </c>
      <c r="R496" s="18">
        <v>1.0604889361290946E-2</v>
      </c>
      <c r="S496" s="18">
        <v>1.1382236659867543E-2</v>
      </c>
      <c r="T496" s="18">
        <v>1.0832089744249472E-2</v>
      </c>
      <c r="U496" s="18">
        <v>1.1796918982547725E-2</v>
      </c>
      <c r="V496" s="8">
        <v>1.1650383992476882E-2</v>
      </c>
      <c r="W496" s="8">
        <v>1.144447069323044E-2</v>
      </c>
      <c r="X496" s="36">
        <v>1.150194272186913E-2</v>
      </c>
      <c r="Y496" s="36">
        <v>1.1775103324582153E-2</v>
      </c>
      <c r="Z496" s="36">
        <v>1.394379741425366E-2</v>
      </c>
      <c r="AA496" s="36">
        <v>1.4872994652406418E-2</v>
      </c>
      <c r="AB496" s="36">
        <v>1.5557028031459768E-2</v>
      </c>
      <c r="AC496" s="58">
        <v>1.6835016835016835E-2</v>
      </c>
      <c r="AD496" s="36">
        <v>1.9357495881383854E-2</v>
      </c>
      <c r="AE496" s="36">
        <v>2.1884710168220294E-2</v>
      </c>
      <c r="AF496" s="36">
        <v>2.151524421331702E-2</v>
      </c>
      <c r="AG496" s="36">
        <v>2.4757394707462795E-2</v>
      </c>
      <c r="AH496" s="36">
        <v>2.2546048029843786E-2</v>
      </c>
      <c r="AI496" s="36">
        <v>2.5405577834487787E-2</v>
      </c>
      <c r="AJ496" s="36">
        <v>2.6325022352501781E-2</v>
      </c>
      <c r="AK496" s="36">
        <v>2.7097587324450848E-2</v>
      </c>
      <c r="AL496" s="36">
        <v>2.823713821866428E-2</v>
      </c>
      <c r="AM496" s="36">
        <v>2.976950846986948E-2</v>
      </c>
      <c r="AN496" s="8">
        <v>2.964262522926896E-2</v>
      </c>
      <c r="CW496" s="26"/>
    </row>
    <row r="497" spans="1:101" s="1" customFormat="1" ht="10.199999999999999">
      <c r="A497" s="13">
        <v>39</v>
      </c>
      <c r="B497" s="18">
        <v>9.4515995014540916E-3</v>
      </c>
      <c r="C497" s="18">
        <v>9.5975232198142416E-3</v>
      </c>
      <c r="D497" s="18">
        <v>9.4052558782849235E-3</v>
      </c>
      <c r="E497" s="18">
        <v>9.6545228243684195E-3</v>
      </c>
      <c r="F497" s="18">
        <v>8.9768404191416934E-3</v>
      </c>
      <c r="G497" s="18">
        <v>8.525460275335876E-3</v>
      </c>
      <c r="H497" s="18">
        <v>8.0338139632482996E-3</v>
      </c>
      <c r="I497" s="18">
        <v>8.5012420645873589E-3</v>
      </c>
      <c r="J497" s="18">
        <v>7.4204468517264721E-3</v>
      </c>
      <c r="K497" s="18">
        <v>8.3277471252513786E-3</v>
      </c>
      <c r="L497" s="18">
        <v>8.2958448217481731E-3</v>
      </c>
      <c r="M497" s="18">
        <v>7.6855563726071592E-3</v>
      </c>
      <c r="N497" s="18">
        <v>8.8683516534808285E-3</v>
      </c>
      <c r="O497" s="18">
        <v>7.4229691876750697E-3</v>
      </c>
      <c r="P497" s="18">
        <v>9.1858621654387768E-3</v>
      </c>
      <c r="Q497" s="18">
        <v>7.230025328114207E-3</v>
      </c>
      <c r="R497" s="18">
        <v>8.2658174495387066E-3</v>
      </c>
      <c r="S497" s="18">
        <v>7.9978736770888702E-3</v>
      </c>
      <c r="T497" s="18">
        <v>7.9419105967778528E-3</v>
      </c>
      <c r="U497" s="18">
        <v>8.2163554410817768E-3</v>
      </c>
      <c r="V497" s="8">
        <v>8.9873255665087696E-3</v>
      </c>
      <c r="W497" s="8">
        <v>8.4883416295520042E-3</v>
      </c>
      <c r="X497" s="36">
        <v>9.537071094529977E-3</v>
      </c>
      <c r="Y497" s="36">
        <v>9.4555947749465387E-3</v>
      </c>
      <c r="Z497" s="36">
        <v>1.0214955943128948E-2</v>
      </c>
      <c r="AA497" s="36">
        <v>1.1473042362002568E-2</v>
      </c>
      <c r="AB497" s="36">
        <v>1.1147961316574232E-2</v>
      </c>
      <c r="AC497" s="58">
        <v>1.1811817579441676E-2</v>
      </c>
      <c r="AD497" s="36">
        <v>1.4657611771363894E-2</v>
      </c>
      <c r="AE497" s="36">
        <v>1.5624141907847767E-2</v>
      </c>
      <c r="AF497" s="36">
        <v>1.750482521981557E-2</v>
      </c>
      <c r="AG497" s="36">
        <v>1.7729296295332066E-2</v>
      </c>
      <c r="AH497" s="36">
        <v>1.6136559007736705E-2</v>
      </c>
      <c r="AI497" s="36">
        <v>1.7440638789661695E-2</v>
      </c>
      <c r="AJ497" s="36">
        <v>1.8102956283529276E-2</v>
      </c>
      <c r="AK497" s="36">
        <v>2.0936589127944563E-2</v>
      </c>
      <c r="AL497" s="36">
        <v>2.1390253797953389E-2</v>
      </c>
      <c r="AM497" s="36">
        <v>2.2829207032651597E-2</v>
      </c>
      <c r="AN497" s="8">
        <v>2.48567454798331E-2</v>
      </c>
      <c r="CW497" s="26"/>
    </row>
    <row r="498" spans="1:101" s="1" customFormat="1" ht="10.199999999999999">
      <c r="A498" s="13">
        <v>40</v>
      </c>
      <c r="B498" s="18">
        <v>8.2586540151115793E-3</v>
      </c>
      <c r="C498" s="18">
        <v>7.2156050405662005E-3</v>
      </c>
      <c r="D498" s="18">
        <v>5.9971048459364447E-3</v>
      </c>
      <c r="E498" s="18">
        <v>6.0284793680490598E-3</v>
      </c>
      <c r="F498" s="18">
        <v>6.4020486555697821E-3</v>
      </c>
      <c r="G498" s="18">
        <v>6.2869946159248239E-3</v>
      </c>
      <c r="H498" s="18">
        <v>5.38331173362576E-3</v>
      </c>
      <c r="I498" s="18">
        <v>5.583908736115281E-3</v>
      </c>
      <c r="J498" s="18">
        <v>5.3090004147656571E-3</v>
      </c>
      <c r="K498" s="18">
        <v>5.4518823912335897E-3</v>
      </c>
      <c r="L498" s="18">
        <v>5.8133526250516744E-3</v>
      </c>
      <c r="M498" s="18">
        <v>6.0994949618171619E-3</v>
      </c>
      <c r="N498" s="18">
        <v>5.2819781709397716E-3</v>
      </c>
      <c r="O498" s="18">
        <v>5.9796318789124541E-3</v>
      </c>
      <c r="P498" s="18">
        <v>5.623042611749075E-3</v>
      </c>
      <c r="Q498" s="18">
        <v>5.3198936021279578E-3</v>
      </c>
      <c r="R498" s="18">
        <v>5.648024344137581E-3</v>
      </c>
      <c r="S498" s="18">
        <v>6.1622812155861196E-3</v>
      </c>
      <c r="T498" s="18">
        <v>6.0001935546307944E-3</v>
      </c>
      <c r="U498" s="18">
        <v>5.4770318021201414E-3</v>
      </c>
      <c r="V498" s="8">
        <v>6.496854697329071E-3</v>
      </c>
      <c r="W498" s="8">
        <v>6.5144063650642431E-3</v>
      </c>
      <c r="X498" s="36">
        <v>6.399496433067562E-3</v>
      </c>
      <c r="Y498" s="36">
        <v>6.2871573630767612E-3</v>
      </c>
      <c r="Z498" s="36">
        <v>7.3963353348967861E-3</v>
      </c>
      <c r="AA498" s="36">
        <v>7.3401181706967905E-3</v>
      </c>
      <c r="AB498" s="36">
        <v>7.7604431480639028E-3</v>
      </c>
      <c r="AC498" s="58">
        <v>8.3637681563467053E-3</v>
      </c>
      <c r="AD498" s="36">
        <v>9.0765019449647027E-3</v>
      </c>
      <c r="AE498" s="36">
        <v>1.0696397747531056E-2</v>
      </c>
      <c r="AF498" s="36">
        <v>1.1949236347654104E-2</v>
      </c>
      <c r="AG498" s="36">
        <v>1.4056115499863797E-2</v>
      </c>
      <c r="AH498" s="36">
        <v>1.1488264256128377E-2</v>
      </c>
      <c r="AI498" s="36">
        <v>1.1603323663896947E-2</v>
      </c>
      <c r="AJ498" s="36">
        <v>1.2660301413460638E-2</v>
      </c>
      <c r="AK498" s="36">
        <v>1.4898559348216635E-2</v>
      </c>
      <c r="AL498" s="36">
        <v>1.5093996499283944E-2</v>
      </c>
      <c r="AM498" s="36">
        <v>1.5561126544255482E-2</v>
      </c>
      <c r="AN498" s="8">
        <v>1.5744671293488759E-2</v>
      </c>
      <c r="CW498" s="26"/>
    </row>
    <row r="499" spans="1:101" s="1" customFormat="1" ht="10.199999999999999">
      <c r="A499" s="13">
        <v>41</v>
      </c>
      <c r="B499" s="18">
        <v>5.578647998249836E-3</v>
      </c>
      <c r="C499" s="18">
        <v>4.5105363309606034E-3</v>
      </c>
      <c r="D499" s="18">
        <v>4.7755822403709727E-3</v>
      </c>
      <c r="E499" s="18">
        <v>4.3167455192181514E-3</v>
      </c>
      <c r="F499" s="18">
        <v>4.5456122696831951E-3</v>
      </c>
      <c r="G499" s="18">
        <v>3.2409439249181326E-3</v>
      </c>
      <c r="H499" s="18">
        <v>3.4845540440930109E-3</v>
      </c>
      <c r="I499" s="18">
        <v>3.3621837549933421E-3</v>
      </c>
      <c r="J499" s="18">
        <v>3.2190132370637785E-3</v>
      </c>
      <c r="K499" s="18">
        <v>3.296855520155146E-3</v>
      </c>
      <c r="L499" s="18">
        <v>3.3432998097309053E-3</v>
      </c>
      <c r="M499" s="18">
        <v>3.5170904543559817E-3</v>
      </c>
      <c r="N499" s="18">
        <v>4.592560532833201E-3</v>
      </c>
      <c r="O499" s="18">
        <v>3.6019179043386739E-3</v>
      </c>
      <c r="P499" s="18">
        <v>3.7514542821188595E-3</v>
      </c>
      <c r="Q499" s="18">
        <v>3.9405592745572803E-3</v>
      </c>
      <c r="R499" s="18">
        <v>2.8033453254216697E-3</v>
      </c>
      <c r="S499" s="18">
        <v>3.3450988534385311E-3</v>
      </c>
      <c r="T499" s="18">
        <v>3.425380663022312E-3</v>
      </c>
      <c r="U499" s="18">
        <v>4.0943889911813159E-3</v>
      </c>
      <c r="V499" s="8">
        <v>3.7134340423382005E-3</v>
      </c>
      <c r="W499" s="8">
        <v>4.0443845276366278E-3</v>
      </c>
      <c r="X499" s="36">
        <v>4.1773033186354143E-3</v>
      </c>
      <c r="Y499" s="36">
        <v>4.0181737006591903E-3</v>
      </c>
      <c r="Z499" s="36">
        <v>4.709906591237995E-3</v>
      </c>
      <c r="AA499" s="36">
        <v>4.9803881090008254E-3</v>
      </c>
      <c r="AB499" s="36">
        <v>5.1578618318224448E-3</v>
      </c>
      <c r="AC499" s="58">
        <v>5.7588257352547273E-3</v>
      </c>
      <c r="AD499" s="36">
        <v>5.997712500348704E-3</v>
      </c>
      <c r="AE499" s="36">
        <v>7.7255693283366962E-3</v>
      </c>
      <c r="AF499" s="36">
        <v>8.0419085374486762E-3</v>
      </c>
      <c r="AG499" s="36">
        <v>7.9067889806088785E-3</v>
      </c>
      <c r="AH499" s="36">
        <v>7.9884399367468242E-3</v>
      </c>
      <c r="AI499" s="36">
        <v>7.3288734139248593E-3</v>
      </c>
      <c r="AJ499" s="36">
        <v>8.0771267099252614E-3</v>
      </c>
      <c r="AK499" s="36">
        <v>9.2860744058436608E-3</v>
      </c>
      <c r="AL499" s="36">
        <v>9.2597898211072786E-3</v>
      </c>
      <c r="AM499" s="36">
        <v>9.7903053209171011E-3</v>
      </c>
      <c r="AN499" s="8">
        <v>9.7069804276501866E-3</v>
      </c>
      <c r="CW499" s="26"/>
    </row>
    <row r="500" spans="1:101" s="1" customFormat="1" ht="10.199999999999999">
      <c r="A500" s="13">
        <v>42</v>
      </c>
      <c r="B500" s="18">
        <v>3.8402168593049961E-3</v>
      </c>
      <c r="C500" s="18">
        <v>3.567658087298409E-3</v>
      </c>
      <c r="D500" s="18">
        <v>3.567265920248649E-3</v>
      </c>
      <c r="E500" s="18">
        <v>2.8778475087548974E-3</v>
      </c>
      <c r="F500" s="18">
        <v>2.6638068221130559E-3</v>
      </c>
      <c r="G500" s="18">
        <v>2.434528570931729E-3</v>
      </c>
      <c r="H500" s="18">
        <v>2.8414856910899127E-3</v>
      </c>
      <c r="I500" s="18">
        <v>2.2826451829472977E-3</v>
      </c>
      <c r="J500" s="18">
        <v>1.9013309316521566E-3</v>
      </c>
      <c r="K500" s="18">
        <v>1.8088634308109737E-3</v>
      </c>
      <c r="L500" s="18">
        <v>2.6380095523714318E-3</v>
      </c>
      <c r="M500" s="18">
        <v>2.2980329931879735E-3</v>
      </c>
      <c r="N500" s="18">
        <v>2.7955169141596777E-3</v>
      </c>
      <c r="O500" s="18">
        <v>2.8648466464442197E-3</v>
      </c>
      <c r="P500" s="18">
        <v>2.3797624997025299E-3</v>
      </c>
      <c r="Q500" s="18">
        <v>2.3525497837555251E-3</v>
      </c>
      <c r="R500" s="18">
        <v>2.234849385416419E-3</v>
      </c>
      <c r="S500" s="18">
        <v>2.4549344181805429E-3</v>
      </c>
      <c r="T500" s="18">
        <v>2.7490932612562664E-3</v>
      </c>
      <c r="U500" s="18">
        <v>2.5370574831450115E-3</v>
      </c>
      <c r="V500" s="8">
        <v>2.7641054239507311E-3</v>
      </c>
      <c r="W500" s="8">
        <v>2.3637657584383897E-3</v>
      </c>
      <c r="X500" s="36">
        <v>2.4911770811708533E-3</v>
      </c>
      <c r="Y500" s="36">
        <v>2.6611548895491537E-3</v>
      </c>
      <c r="Z500" s="36">
        <v>3.3371873029220097E-3</v>
      </c>
      <c r="AA500" s="36">
        <v>2.8458498023715413E-3</v>
      </c>
      <c r="AB500" s="36">
        <v>3.0478355201983675E-3</v>
      </c>
      <c r="AC500" s="58">
        <v>3.5978725623109814E-3</v>
      </c>
      <c r="AD500" s="36">
        <v>3.5646324140333951E-3</v>
      </c>
      <c r="AE500" s="36">
        <v>4.6611588701574187E-3</v>
      </c>
      <c r="AF500" s="36">
        <v>4.6463305532307873E-3</v>
      </c>
      <c r="AG500" s="36">
        <v>5.0945205283418477E-3</v>
      </c>
      <c r="AH500" s="36">
        <v>4.3745385140500706E-3</v>
      </c>
      <c r="AI500" s="36">
        <v>4.6918261296526138E-3</v>
      </c>
      <c r="AJ500" s="36">
        <v>5.1998954794878491E-3</v>
      </c>
      <c r="AK500" s="36">
        <v>4.6891003097274155E-3</v>
      </c>
      <c r="AL500" s="36">
        <v>5.0504457311988347E-3</v>
      </c>
      <c r="AM500" s="36">
        <v>6.0151066418715708E-3</v>
      </c>
      <c r="AN500" s="8">
        <v>6.0456043893369225E-3</v>
      </c>
      <c r="CW500" s="26"/>
    </row>
    <row r="501" spans="1:101" s="1" customFormat="1" ht="10.199999999999999">
      <c r="A501" s="13">
        <v>43</v>
      </c>
      <c r="B501" s="18">
        <v>2.1682897139379182E-3</v>
      </c>
      <c r="C501" s="18">
        <v>2.0630157539384846E-3</v>
      </c>
      <c r="D501" s="18">
        <v>1.8607705779334501E-3</v>
      </c>
      <c r="E501" s="18">
        <v>1.7341449603624009E-3</v>
      </c>
      <c r="F501" s="18">
        <v>1.2160378014036551E-3</v>
      </c>
      <c r="G501" s="18">
        <v>1.387443635102324E-3</v>
      </c>
      <c r="H501" s="18">
        <v>1.3594060441284115E-3</v>
      </c>
      <c r="I501" s="18">
        <v>1.186400461001322E-3</v>
      </c>
      <c r="J501" s="18">
        <v>1.4129520605550884E-3</v>
      </c>
      <c r="K501" s="18">
        <v>1.3706873495587055E-3</v>
      </c>
      <c r="L501" s="18">
        <v>1.0273144790911288E-3</v>
      </c>
      <c r="M501" s="18">
        <v>1.8184870188003581E-3</v>
      </c>
      <c r="N501" s="18">
        <v>1.858385628484473E-3</v>
      </c>
      <c r="O501" s="18">
        <v>1.5931341059177222E-3</v>
      </c>
      <c r="P501" s="18">
        <v>1.5437014530396216E-3</v>
      </c>
      <c r="Q501" s="18">
        <v>1.7391304347826088E-3</v>
      </c>
      <c r="R501" s="18">
        <v>1.3805579358278587E-3</v>
      </c>
      <c r="S501" s="18">
        <v>1.0471204188481676E-3</v>
      </c>
      <c r="T501" s="18">
        <v>1.4051851331412914E-3</v>
      </c>
      <c r="U501" s="18">
        <v>1.4345210550670985E-3</v>
      </c>
      <c r="V501" s="8">
        <v>1.5285845307245491E-3</v>
      </c>
      <c r="W501" s="8">
        <v>1.3922473803766396E-3</v>
      </c>
      <c r="X501" s="36">
        <v>1.0433897442422701E-3</v>
      </c>
      <c r="Y501" s="36">
        <v>1.9238268555829975E-3</v>
      </c>
      <c r="Z501" s="36">
        <v>2.2223370716832913E-3</v>
      </c>
      <c r="AA501" s="36">
        <v>1.5523456205435841E-3</v>
      </c>
      <c r="AB501" s="36">
        <v>1.3980480084410446E-3</v>
      </c>
      <c r="AC501" s="58">
        <v>1.9646873303518341E-3</v>
      </c>
      <c r="AD501" s="36">
        <v>2.4269944413998277E-3</v>
      </c>
      <c r="AE501" s="36">
        <v>2.4415765608650159E-3</v>
      </c>
      <c r="AF501" s="36">
        <v>2.5987816464539204E-3</v>
      </c>
      <c r="AG501" s="36">
        <v>2.8576844008339772E-3</v>
      </c>
      <c r="AH501" s="36">
        <v>2.779688216414489E-3</v>
      </c>
      <c r="AI501" s="36">
        <v>2.8167442898178879E-3</v>
      </c>
      <c r="AJ501" s="36">
        <v>2.6774127450310773E-3</v>
      </c>
      <c r="AK501" s="36">
        <v>2.7218361925699106E-3</v>
      </c>
      <c r="AL501" s="36">
        <v>3.287156609532754E-3</v>
      </c>
      <c r="AM501" s="36">
        <v>3.5060885934466734E-3</v>
      </c>
      <c r="AN501" s="8">
        <v>4.0246538797663401E-3</v>
      </c>
      <c r="CW501" s="26"/>
    </row>
    <row r="502" spans="1:101" s="1" customFormat="1" ht="10.199999999999999">
      <c r="A502" s="13">
        <v>44</v>
      </c>
      <c r="B502" s="18">
        <v>1.3040238450074517E-3</v>
      </c>
      <c r="C502" s="18">
        <v>1.2940549592753293E-3</v>
      </c>
      <c r="D502" s="18">
        <v>1.1283710083875578E-3</v>
      </c>
      <c r="E502" s="18">
        <v>9.1434423231658252E-4</v>
      </c>
      <c r="F502" s="18">
        <v>8.1586321875775952E-4</v>
      </c>
      <c r="G502" s="18">
        <v>5.9219005817396449E-4</v>
      </c>
      <c r="H502" s="18">
        <v>6.2567346796899438E-4</v>
      </c>
      <c r="I502" s="18">
        <v>7.3362445414847165E-4</v>
      </c>
      <c r="J502" s="18">
        <v>5.7772038333446616E-4</v>
      </c>
      <c r="K502" s="18">
        <v>5.3966540744738263E-4</v>
      </c>
      <c r="L502" s="18">
        <v>7.0434345128291128E-4</v>
      </c>
      <c r="M502" s="18">
        <v>7.9157279425196372E-4</v>
      </c>
      <c r="N502" s="18">
        <v>7.1562259165473959E-4</v>
      </c>
      <c r="O502" s="18">
        <v>6.4698746461787306E-4</v>
      </c>
      <c r="P502" s="18">
        <v>7.8568996673912474E-4</v>
      </c>
      <c r="Q502" s="18">
        <v>7.1135967817106971E-4</v>
      </c>
      <c r="R502" s="18">
        <v>6.9225627804831477E-4</v>
      </c>
      <c r="S502" s="18">
        <v>6.4339330394376265E-4</v>
      </c>
      <c r="T502" s="18">
        <v>5.2452137424600052E-4</v>
      </c>
      <c r="U502" s="18">
        <v>5.3961476198296696E-4</v>
      </c>
      <c r="V502" s="8">
        <v>6.0240963855421692E-4</v>
      </c>
      <c r="W502" s="8">
        <v>8.2625118035882907E-4</v>
      </c>
      <c r="X502" s="36">
        <v>8.3117391091771392E-4</v>
      </c>
      <c r="Y502" s="36">
        <v>7.3989029212909814E-4</v>
      </c>
      <c r="Z502" s="36">
        <v>7.5448135910711036E-4</v>
      </c>
      <c r="AA502" s="36">
        <v>1.2682800569431862E-3</v>
      </c>
      <c r="AB502" s="36">
        <v>9.2226613965744396E-4</v>
      </c>
      <c r="AC502" s="58">
        <v>1.1353734850685184E-3</v>
      </c>
      <c r="AD502" s="36">
        <v>1.4233586087316582E-3</v>
      </c>
      <c r="AE502" s="36">
        <v>1.9335284280936455E-3</v>
      </c>
      <c r="AF502" s="36">
        <v>1.3970983342289091E-3</v>
      </c>
      <c r="AG502" s="36">
        <v>1.1355410143220111E-3</v>
      </c>
      <c r="AH502" s="36">
        <v>1.4011121327553745E-3</v>
      </c>
      <c r="AI502" s="36">
        <v>1.435379227191824E-3</v>
      </c>
      <c r="AJ502" s="36">
        <v>2.1234388533430191E-3</v>
      </c>
      <c r="AK502" s="36">
        <v>1.8883673832427921E-3</v>
      </c>
      <c r="AL502" s="36">
        <v>1.7563175002621369E-3</v>
      </c>
      <c r="AM502" s="36">
        <v>1.2131865955260649E-3</v>
      </c>
      <c r="AN502" s="8">
        <v>2.0269872134818221E-3</v>
      </c>
      <c r="CW502" s="26"/>
    </row>
    <row r="503" spans="1:101" s="1" customFormat="1" ht="10.199999999999999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4.0000000000000002E-4</v>
      </c>
      <c r="I503" s="34">
        <v>5.0000000000000001E-4</v>
      </c>
      <c r="J503" s="34">
        <v>5.0000000000000001E-4</v>
      </c>
      <c r="K503" s="34">
        <v>2.9999999999999997E-4</v>
      </c>
      <c r="L503" s="34">
        <v>2.9999999999999997E-4</v>
      </c>
      <c r="M503" s="34">
        <v>2.9999999999999997E-4</v>
      </c>
      <c r="N503" s="34">
        <v>2.0900513555475935E-4</v>
      </c>
      <c r="O503" s="34">
        <v>3.0324750510007166E-4</v>
      </c>
      <c r="P503" s="34">
        <v>4.4032253625780882E-4</v>
      </c>
      <c r="Q503" s="34">
        <v>3.6722274682614628E-4</v>
      </c>
      <c r="R503" s="34">
        <v>2.2129877793897071E-4</v>
      </c>
      <c r="S503" s="34">
        <v>3.588087549336204E-4</v>
      </c>
      <c r="T503" s="34">
        <v>3.8218081930013135E-4</v>
      </c>
      <c r="U503" s="34">
        <v>3.1067033098339106E-4</v>
      </c>
      <c r="V503" s="34">
        <v>4.4655447964651689E-4</v>
      </c>
      <c r="W503" s="34">
        <v>3.0240294028705016E-4</v>
      </c>
      <c r="X503" s="59">
        <v>3.312825366777094E-4</v>
      </c>
      <c r="Y503" s="59">
        <v>3.9224338702164695E-4</v>
      </c>
      <c r="Z503" s="59">
        <v>2.0448329627073588E-4</v>
      </c>
      <c r="AA503" s="59">
        <v>6.2597809076682311E-4</v>
      </c>
      <c r="AB503" s="59">
        <v>4.6675656052276734E-4</v>
      </c>
      <c r="AC503" s="58">
        <v>3.691983122362869E-4</v>
      </c>
      <c r="AD503" s="36">
        <v>5.5511498810467881E-4</v>
      </c>
      <c r="AE503" s="36">
        <v>6.7357512953367875E-4</v>
      </c>
      <c r="AF503" s="36">
        <v>8.1100879028882375E-4</v>
      </c>
      <c r="AG503" s="36">
        <v>9.5585323556320241E-4</v>
      </c>
      <c r="AH503" s="36">
        <v>5.6868264664903753E-4</v>
      </c>
      <c r="AI503" s="36">
        <v>6.1368517950291502E-4</v>
      </c>
      <c r="AJ503" s="36">
        <v>6.0387341662952363E-4</v>
      </c>
      <c r="AK503" s="36">
        <v>6.437527989252127E-4</v>
      </c>
      <c r="AL503" s="36">
        <v>9.0474166883713284E-4</v>
      </c>
      <c r="AM503" s="36">
        <v>6.5664193315385119E-4</v>
      </c>
      <c r="AN503" s="8">
        <v>8.1842193370782336E-4</v>
      </c>
      <c r="CW503" s="26"/>
    </row>
    <row r="504" spans="1:101" s="1" customFormat="1" ht="10.199999999999999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2.0000000000000001E-4</v>
      </c>
      <c r="I504" s="34">
        <v>0</v>
      </c>
      <c r="J504" s="34">
        <v>2.0000000000000001E-4</v>
      </c>
      <c r="K504" s="34">
        <v>1E-4</v>
      </c>
      <c r="L504" s="34">
        <v>2.0000000000000001E-4</v>
      </c>
      <c r="M504" s="34">
        <v>2.0000000000000001E-4</v>
      </c>
      <c r="N504" s="34">
        <v>6.6034932479281546E-5</v>
      </c>
      <c r="O504" s="34">
        <v>1.4962444264895113E-4</v>
      </c>
      <c r="P504" s="34">
        <v>1.9706097629637972E-4</v>
      </c>
      <c r="Q504" s="34">
        <v>0</v>
      </c>
      <c r="R504" s="34">
        <v>1.8404101485473904E-4</v>
      </c>
      <c r="S504" s="34">
        <v>1.4784879996057365E-4</v>
      </c>
      <c r="T504" s="34">
        <v>1.6770082173402648E-4</v>
      </c>
      <c r="U504" s="34">
        <v>9.5744171573555463E-5</v>
      </c>
      <c r="V504" s="34">
        <v>2.3936615841252362E-5</v>
      </c>
      <c r="W504" s="34">
        <v>1.8916554349625216E-4</v>
      </c>
      <c r="X504" s="59">
        <v>1.398960106320968E-4</v>
      </c>
      <c r="Y504" s="59">
        <v>1.4221042402408097E-4</v>
      </c>
      <c r="Z504" s="59">
        <v>1.7193103109495507E-4</v>
      </c>
      <c r="AA504" s="59">
        <v>2.5608194622279128E-5</v>
      </c>
      <c r="AB504" s="59">
        <v>2.3518344308560678E-4</v>
      </c>
      <c r="AC504" s="58">
        <v>3.1159119235562942E-4</v>
      </c>
      <c r="AD504" s="36">
        <v>2.642007926023778E-4</v>
      </c>
      <c r="AE504" s="36">
        <v>2.3832221163012392E-4</v>
      </c>
      <c r="AF504" s="36">
        <v>2.3355391202802646E-4</v>
      </c>
      <c r="AG504" s="36">
        <v>4.7640473228700739E-4</v>
      </c>
      <c r="AH504" s="36">
        <v>5.1992830462325719E-4</v>
      </c>
      <c r="AI504" s="36">
        <v>1.4234267575761889E-4</v>
      </c>
      <c r="AJ504" s="36">
        <v>3.5141664836371624E-4</v>
      </c>
      <c r="AK504" s="36">
        <v>1.7291066282420749E-4</v>
      </c>
      <c r="AL504" s="36">
        <v>4.2059809048466918E-4</v>
      </c>
      <c r="AM504" s="36">
        <v>2.4717805058910769E-4</v>
      </c>
      <c r="AN504" s="8">
        <v>3.683435066301831E-4</v>
      </c>
      <c r="CW504" s="26"/>
    </row>
    <row r="505" spans="1:101" s="1" customFormat="1" ht="10.199999999999999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1E-4</v>
      </c>
      <c r="J505" s="34">
        <v>1E-4</v>
      </c>
      <c r="K505" s="34">
        <v>1E-4</v>
      </c>
      <c r="L505" s="34">
        <v>1E-4</v>
      </c>
      <c r="M505" s="34">
        <v>1E-4</v>
      </c>
      <c r="N505" s="34">
        <v>3.3259054777663221E-5</v>
      </c>
      <c r="O505" s="34">
        <v>0</v>
      </c>
      <c r="P505" s="34">
        <v>6.1293288384921856E-5</v>
      </c>
      <c r="Q505" s="34">
        <v>5.6417489421720733E-5</v>
      </c>
      <c r="R505" s="34">
        <v>1.6585581601061478E-4</v>
      </c>
      <c r="S505" s="34">
        <v>1.0538518284329223E-4</v>
      </c>
      <c r="T505" s="34">
        <v>4.9387593836428287E-5</v>
      </c>
      <c r="U505" s="34">
        <v>0</v>
      </c>
      <c r="V505" s="34">
        <v>2.3979665243873194E-5</v>
      </c>
      <c r="W505" s="34">
        <v>4.8319683022879367E-5</v>
      </c>
      <c r="X505" s="59">
        <v>4.7412464736979354E-5</v>
      </c>
      <c r="Y505" s="59">
        <v>4.6709327852772196E-5</v>
      </c>
      <c r="Z505" s="59">
        <v>7.1263985557165594E-5</v>
      </c>
      <c r="AA505" s="59">
        <v>1.2308601250553887E-4</v>
      </c>
      <c r="AB505" s="59">
        <v>1.2834334411417425E-4</v>
      </c>
      <c r="AC505" s="58">
        <v>1.047065598659756E-4</v>
      </c>
      <c r="AD505" s="36">
        <v>1.8211619012930248E-4</v>
      </c>
      <c r="AE505" s="36">
        <v>1.0588453291685416E-4</v>
      </c>
      <c r="AF505" s="36">
        <v>1.3255215927467459E-4</v>
      </c>
      <c r="AG505" s="36">
        <v>1.5750718626537336E-4</v>
      </c>
      <c r="AH505" s="36">
        <v>7.9542893505322741E-5</v>
      </c>
      <c r="AI505" s="36">
        <v>1.0973786367813885E-4</v>
      </c>
      <c r="AJ505" s="36">
        <v>2.8538812785388127E-5</v>
      </c>
      <c r="AK505" s="36">
        <v>2.3479345513243818E-4</v>
      </c>
      <c r="AL505" s="36">
        <v>3.1768035580199852E-4</v>
      </c>
      <c r="AM505" s="36">
        <v>8.4319401894375896E-5</v>
      </c>
      <c r="AN505" s="8">
        <v>1.9264376040620317E-4</v>
      </c>
      <c r="CW505" s="26"/>
    </row>
    <row r="506" spans="1:101" s="1" customFormat="1" ht="10.199999999999999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3.3342224593224857E-5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2.6417985364436108E-5</v>
      </c>
      <c r="U506" s="34">
        <v>2.4764121740422477E-5</v>
      </c>
      <c r="V506" s="34">
        <v>2.4077819512664933E-5</v>
      </c>
      <c r="W506" s="34">
        <v>2.4189061706296412E-5</v>
      </c>
      <c r="X506" s="59">
        <v>4.8450786114004701E-5</v>
      </c>
      <c r="Y506" s="59">
        <v>2.3770472319284986E-5</v>
      </c>
      <c r="Z506" s="59">
        <v>0</v>
      </c>
      <c r="AA506" s="59">
        <v>2.3814626943868923E-5</v>
      </c>
      <c r="AB506" s="59">
        <v>2.4682825689884976E-5</v>
      </c>
      <c r="AC506" s="58">
        <v>5.1450915826301707E-5</v>
      </c>
      <c r="AD506" s="36">
        <v>7.8698845750262329E-5</v>
      </c>
      <c r="AE506" s="36">
        <v>1.0426985037276472E-4</v>
      </c>
      <c r="AF506" s="36">
        <v>7.9548166414764135E-5</v>
      </c>
      <c r="AG506" s="36">
        <v>1.8830618585820544E-4</v>
      </c>
      <c r="AH506" s="36">
        <v>7.8900650930370173E-5</v>
      </c>
      <c r="AI506" s="36">
        <v>2.6577013540988399E-5</v>
      </c>
      <c r="AJ506" s="36">
        <v>1.6498020237571491E-4</v>
      </c>
      <c r="AK506" s="36">
        <v>0</v>
      </c>
      <c r="AL506" s="36">
        <v>2.9416090601559052E-5</v>
      </c>
      <c r="AM506" s="36">
        <v>1.7368649587494572E-4</v>
      </c>
      <c r="AN506" s="8">
        <v>5.6337234686835394E-5</v>
      </c>
      <c r="CW506" s="26"/>
    </row>
    <row r="507" spans="1:101" s="1" customFormat="1" ht="10.199999999999999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1E-4</v>
      </c>
      <c r="M507" s="34">
        <v>0</v>
      </c>
      <c r="N507" s="34">
        <v>0</v>
      </c>
      <c r="O507" s="34">
        <v>3.3706350276392071E-5</v>
      </c>
      <c r="P507" s="34">
        <v>3.4236023143551646E-5</v>
      </c>
      <c r="Q507" s="34">
        <v>0</v>
      </c>
      <c r="R507" s="34">
        <v>3.0794814153296582E-5</v>
      </c>
      <c r="S507" s="34">
        <v>0</v>
      </c>
      <c r="T507" s="34">
        <v>0</v>
      </c>
      <c r="U507" s="34">
        <v>0</v>
      </c>
      <c r="V507" s="34">
        <v>2.4819438584299223E-5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7.0422535211267609E-5</v>
      </c>
      <c r="AB507" s="59">
        <v>0</v>
      </c>
      <c r="AC507" s="58">
        <v>9.897805161705392E-5</v>
      </c>
      <c r="AD507" s="36">
        <v>1.8052869116698904E-4</v>
      </c>
      <c r="AE507" s="36">
        <v>5.259144337216335E-5</v>
      </c>
      <c r="AF507" s="36">
        <v>2.6116479498563595E-5</v>
      </c>
      <c r="AG507" s="36">
        <v>5.3736716955277619E-5</v>
      </c>
      <c r="AH507" s="36">
        <v>0</v>
      </c>
      <c r="AI507" s="36">
        <v>5.2706477626100251E-5</v>
      </c>
      <c r="AJ507" s="36">
        <v>5.330277307676932E-5</v>
      </c>
      <c r="AK507" s="36">
        <v>2.7573275980919292E-5</v>
      </c>
      <c r="AL507" s="36">
        <v>2.8666437335167985E-5</v>
      </c>
      <c r="AM507" s="36">
        <v>0</v>
      </c>
      <c r="AN507" s="8">
        <v>1.1606987406418665E-4</v>
      </c>
      <c r="CW507" s="26"/>
    </row>
    <row r="508" spans="1:101" s="1" customFormat="1" ht="10.199999999999999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40"/>
      <c r="Z508" s="40"/>
      <c r="AA508" s="36"/>
      <c r="AB508" s="40"/>
      <c r="AC508" s="40"/>
      <c r="AD508" s="36"/>
      <c r="AE508" s="36"/>
      <c r="AF508" s="36"/>
      <c r="AG508" s="36"/>
      <c r="AH508" s="36"/>
      <c r="AI508" s="36"/>
      <c r="AJ508" s="36"/>
      <c r="AK508" s="40"/>
      <c r="AL508" s="36"/>
      <c r="AM508" s="40"/>
      <c r="CW508" s="26"/>
    </row>
    <row r="509" spans="1:101" s="1" customFormat="1" ht="10.199999999999999">
      <c r="A509" s="13" t="s">
        <v>9</v>
      </c>
      <c r="B509" s="18">
        <v>4.8190246190385901E-2</v>
      </c>
      <c r="C509" s="18">
        <v>4.6199039980617904E-2</v>
      </c>
      <c r="D509" s="18">
        <v>4.8273320160126136E-2</v>
      </c>
      <c r="E509" s="18">
        <v>5.0470420639020651E-2</v>
      </c>
      <c r="F509" s="18">
        <v>5.1478379400128858E-2</v>
      </c>
      <c r="G509" s="18">
        <v>5.1790594996145488E-2</v>
      </c>
      <c r="H509" s="18">
        <v>5.0538145153455033E-2</v>
      </c>
      <c r="I509" s="18">
        <v>5.0158352917460201E-2</v>
      </c>
      <c r="J509" s="18">
        <v>4.8375366208436625E-2</v>
      </c>
      <c r="K509" s="18">
        <v>4.6685267418556213E-2</v>
      </c>
      <c r="L509" s="18">
        <v>4.5263957212189246E-2</v>
      </c>
      <c r="M509" s="18">
        <v>5.0026913357236046E-2</v>
      </c>
      <c r="N509" s="18">
        <v>4.9435971650153995E-2</v>
      </c>
      <c r="O509" s="18">
        <v>4.7638764395142391E-2</v>
      </c>
      <c r="P509" s="18">
        <v>3.8130714236612358E-2</v>
      </c>
      <c r="Q509" s="18">
        <v>3.2267342032967036E-2</v>
      </c>
      <c r="R509" s="18">
        <v>3.0315093506875633E-2</v>
      </c>
      <c r="S509" s="18">
        <v>2.8419587276850206E-2</v>
      </c>
      <c r="T509" s="18">
        <v>2.6666074284698773E-2</v>
      </c>
      <c r="U509" s="18">
        <v>2.5453558340496764E-2</v>
      </c>
      <c r="V509" s="8">
        <v>2.3826880315429934E-2</v>
      </c>
      <c r="W509" s="8">
        <v>2.3288073468809168E-2</v>
      </c>
      <c r="X509" s="36">
        <v>2.3725839387086833E-2</v>
      </c>
      <c r="Y509" s="36">
        <v>2.2961144717240211E-2</v>
      </c>
      <c r="Z509" s="36">
        <v>2.0242680489994499E-2</v>
      </c>
      <c r="AA509" s="36">
        <v>2.0179837967771612E-2</v>
      </c>
      <c r="AB509" s="36">
        <v>1.9806214177879113E-2</v>
      </c>
      <c r="AC509" s="36">
        <v>2.0580963513918919E-2</v>
      </c>
      <c r="AD509" s="38">
        <v>2.1092041520995426E-2</v>
      </c>
      <c r="AE509" s="36">
        <v>2.1202964601656202E-2</v>
      </c>
      <c r="AF509" s="37">
        <v>2.2861142886411365E-2</v>
      </c>
      <c r="AG509" s="36">
        <v>2.2027159818614001E-2</v>
      </c>
      <c r="AH509" s="36">
        <v>2.159439569502419E-2</v>
      </c>
      <c r="AI509" s="36">
        <v>2.2031977842125142E-2</v>
      </c>
      <c r="AJ509" s="36">
        <v>2.3676124443092621E-2</v>
      </c>
      <c r="AK509" s="36">
        <v>2.4263788747259308E-2</v>
      </c>
      <c r="AL509" s="36">
        <v>2.6180376379353072E-2</v>
      </c>
      <c r="AM509" s="36">
        <v>2.6652871650116396E-2</v>
      </c>
      <c r="AN509" s="8">
        <v>2.6331744679544741E-2</v>
      </c>
      <c r="CW509" s="26"/>
    </row>
    <row r="510" spans="1:101" s="1" customFormat="1" ht="10.199999999999999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0.18710162865383881</v>
      </c>
      <c r="M510" s="18">
        <v>0.18235036176277133</v>
      </c>
      <c r="N510" s="18">
        <v>0.17641909559658209</v>
      </c>
      <c r="O510" s="18">
        <v>0.16674287456180462</v>
      </c>
      <c r="P510" s="18">
        <v>0.13958045982714309</v>
      </c>
      <c r="Q510" s="18">
        <v>0.12441963141253881</v>
      </c>
      <c r="R510" s="18">
        <v>0.1149466744585266</v>
      </c>
      <c r="S510" s="18">
        <v>0.10747284595647376</v>
      </c>
      <c r="T510" s="18">
        <v>9.9092442234469807E-2</v>
      </c>
      <c r="U510" s="18">
        <v>9.047743864971361E-2</v>
      </c>
      <c r="V510" s="8">
        <v>8.411363480173184E-2</v>
      </c>
      <c r="W510" s="8">
        <v>7.751671231871092E-2</v>
      </c>
      <c r="X510" s="36">
        <v>7.3315558726612148E-2</v>
      </c>
      <c r="Y510" s="36">
        <v>6.9228149185384225E-2</v>
      </c>
      <c r="Z510" s="36">
        <v>6.4957533815665297E-2</v>
      </c>
      <c r="AA510" s="36">
        <v>6.0957520384391381E-2</v>
      </c>
      <c r="AB510" s="36">
        <v>5.6513140089829127E-2</v>
      </c>
      <c r="AC510" s="36">
        <v>5.4041995482557656E-2</v>
      </c>
      <c r="AD510" s="36">
        <v>5.458525957453704E-2</v>
      </c>
      <c r="AE510" s="36">
        <v>5.6167531466448727E-2</v>
      </c>
      <c r="AF510" s="37">
        <v>5.3462432070567847E-2</v>
      </c>
      <c r="AG510" s="36">
        <v>5.2531752061143432E-2</v>
      </c>
      <c r="AH510" s="36">
        <v>4.9016523446133047E-2</v>
      </c>
      <c r="AI510" s="36">
        <v>4.9718005269625602E-2</v>
      </c>
      <c r="AJ510" s="36">
        <v>4.8883067305825444E-2</v>
      </c>
      <c r="AK510" s="36">
        <v>5.0028914330967962E-2</v>
      </c>
      <c r="AL510" s="36">
        <v>5.3600316353309127E-2</v>
      </c>
      <c r="AM510" s="36">
        <v>5.5817528341885511E-2</v>
      </c>
      <c r="AN510" s="8">
        <v>5.7204461802512659E-2</v>
      </c>
      <c r="CW510" s="26"/>
    </row>
    <row r="511" spans="1:101" s="1" customFormat="1" ht="10.199999999999999">
      <c r="A511" s="13" t="s">
        <v>11</v>
      </c>
      <c r="B511" s="18">
        <v>0.1311366969039546</v>
      </c>
      <c r="C511" s="18">
        <v>0.12986750278143017</v>
      </c>
      <c r="D511" s="18">
        <v>0.12809414186528451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9.5006813845734533E-2</v>
      </c>
      <c r="Q511" s="18">
        <v>9.0579411068738E-2</v>
      </c>
      <c r="R511" s="18">
        <v>9.1444795922850486E-2</v>
      </c>
      <c r="S511" s="18">
        <v>9.1017667692440116E-2</v>
      </c>
      <c r="T511" s="18">
        <v>9.0394924252233583E-2</v>
      </c>
      <c r="U511" s="18">
        <v>8.9926613778374603E-2</v>
      </c>
      <c r="V511" s="8">
        <v>8.8471468165078407E-2</v>
      </c>
      <c r="W511" s="8">
        <v>7.8926160538652854E-2</v>
      </c>
      <c r="X511" s="36">
        <v>8.148362818840868E-2</v>
      </c>
      <c r="Y511" s="36">
        <v>8.5679395797661234E-2</v>
      </c>
      <c r="Z511" s="36">
        <v>8.7240544130285688E-2</v>
      </c>
      <c r="AA511" s="36">
        <v>8.801349130848396E-2</v>
      </c>
      <c r="AB511" s="36">
        <v>8.4520507081981971E-2</v>
      </c>
      <c r="AC511" s="36">
        <v>8.337382306207404E-2</v>
      </c>
      <c r="AD511" s="36">
        <v>8.5855463015965555E-2</v>
      </c>
      <c r="AE511" s="36">
        <v>9.1261022167460307E-2</v>
      </c>
      <c r="AF511" s="37">
        <v>8.7284135886147973E-2</v>
      </c>
      <c r="AG511" s="36">
        <v>8.9575890554821042E-2</v>
      </c>
      <c r="AH511" s="36">
        <v>8.3352086052477611E-2</v>
      </c>
      <c r="AI511" s="36">
        <v>8.1905370997718302E-2</v>
      </c>
      <c r="AJ511" s="36">
        <v>8.0960525382132803E-2</v>
      </c>
      <c r="AK511" s="36">
        <v>8.3273571398229385E-2</v>
      </c>
      <c r="AL511" s="36">
        <v>8.7568118156353444E-2</v>
      </c>
      <c r="AM511" s="36">
        <v>8.9659952597407652E-2</v>
      </c>
      <c r="AN511" s="8">
        <v>9.0338443890962974E-2</v>
      </c>
      <c r="CW511" s="26"/>
    </row>
    <row r="512" spans="1:101" s="1" customFormat="1" ht="10.199999999999999">
      <c r="A512" s="13" t="s">
        <v>12</v>
      </c>
      <c r="B512" s="18">
        <v>5.5977191958238158E-2</v>
      </c>
      <c r="C512" s="18">
        <v>5.6071347143940319E-2</v>
      </c>
      <c r="D512" s="18">
        <v>5.419775883439152E-2</v>
      </c>
      <c r="E512" s="18">
        <v>5.4048221607517703E-2</v>
      </c>
      <c r="F512" s="18">
        <v>5.2376472610753219E-2</v>
      </c>
      <c r="G512" s="18">
        <v>5.1384083854929846E-2</v>
      </c>
      <c r="H512" s="18">
        <v>4.9697391304347825E-2</v>
      </c>
      <c r="I512" s="18">
        <v>4.7567437379576111E-2</v>
      </c>
      <c r="J512" s="18">
        <v>4.8156200390128537E-2</v>
      </c>
      <c r="K512" s="18">
        <v>4.5995290520166293E-2</v>
      </c>
      <c r="L512" s="18">
        <v>4.6310260919844845E-2</v>
      </c>
      <c r="M512" s="18">
        <v>4.4816209023590341E-2</v>
      </c>
      <c r="N512" s="18">
        <v>4.3403310030104891E-2</v>
      </c>
      <c r="O512" s="18">
        <v>4.4639204777877771E-2</v>
      </c>
      <c r="P512" s="18">
        <v>4.2109117539362868E-2</v>
      </c>
      <c r="Q512" s="18">
        <v>4.0003920435787391E-2</v>
      </c>
      <c r="R512" s="18">
        <v>4.0038884816726711E-2</v>
      </c>
      <c r="S512" s="18">
        <v>4.1097618672133733E-2</v>
      </c>
      <c r="T512" s="18">
        <v>4.1646393301501924E-2</v>
      </c>
      <c r="U512" s="18">
        <v>4.2444840225922237E-2</v>
      </c>
      <c r="V512" s="8">
        <v>4.3980411576978101E-2</v>
      </c>
      <c r="W512" s="8">
        <v>3.6193128718551348E-2</v>
      </c>
      <c r="X512" s="36">
        <v>3.7910729536566726E-2</v>
      </c>
      <c r="Y512" s="36">
        <v>4.2094564270440088E-2</v>
      </c>
      <c r="Z512" s="36">
        <v>5.460656405818394E-2</v>
      </c>
      <c r="AA512" s="36">
        <v>5.8619774706322215E-2</v>
      </c>
      <c r="AB512" s="36">
        <v>6.1382110310591008E-2</v>
      </c>
      <c r="AC512" s="36">
        <v>6.5316419266207695E-2</v>
      </c>
      <c r="AD512" s="36">
        <v>7.1257041873353799E-2</v>
      </c>
      <c r="AE512" s="36">
        <v>7.7723258925782579E-2</v>
      </c>
      <c r="AF512" s="37">
        <v>7.9584849873345492E-2</v>
      </c>
      <c r="AG512" s="36">
        <v>8.5950590714562167E-2</v>
      </c>
      <c r="AH512" s="36">
        <v>7.6116960648226512E-2</v>
      </c>
      <c r="AI512" s="36">
        <v>7.610986875870665E-2</v>
      </c>
      <c r="AJ512" s="36">
        <v>7.8610254764927154E-2</v>
      </c>
      <c r="AK512" s="36">
        <v>8.0935631870841102E-2</v>
      </c>
      <c r="AL512" s="36">
        <v>8.4132911093255186E-2</v>
      </c>
      <c r="AM512" s="36">
        <v>8.6357146608983817E-2</v>
      </c>
      <c r="AN512" s="8">
        <v>8.7490544012335678E-2</v>
      </c>
      <c r="CW512" s="26"/>
    </row>
    <row r="513" spans="1:101" s="1" customFormat="1" ht="10.199999999999999">
      <c r="A513" s="13" t="s">
        <v>13</v>
      </c>
      <c r="B513" s="18">
        <v>1.8919451369876973E-2</v>
      </c>
      <c r="C513" s="18">
        <v>1.9390712408168767E-2</v>
      </c>
      <c r="D513" s="18">
        <v>1.8083182640144666E-2</v>
      </c>
      <c r="E513" s="18">
        <v>1.8732375872999994E-2</v>
      </c>
      <c r="F513" s="18">
        <v>1.7512066459727631E-2</v>
      </c>
      <c r="G513" s="18">
        <v>1.781138678832573E-2</v>
      </c>
      <c r="H513" s="18">
        <v>1.6720514806013189E-2</v>
      </c>
      <c r="I513" s="18">
        <v>1.6015521561118694E-2</v>
      </c>
      <c r="J513" s="18">
        <v>1.5957499333458414E-2</v>
      </c>
      <c r="K513" s="18">
        <v>1.5492693622607216E-2</v>
      </c>
      <c r="L513" s="18">
        <v>1.5231728761143299E-2</v>
      </c>
      <c r="M513" s="18">
        <v>1.4999108592232554E-2</v>
      </c>
      <c r="N513" s="18">
        <v>1.5252938406566519E-2</v>
      </c>
      <c r="O513" s="18">
        <v>1.5229885057471264E-2</v>
      </c>
      <c r="P513" s="18">
        <v>1.4807699623387986E-2</v>
      </c>
      <c r="Q513" s="18">
        <v>1.3761112134402296E-2</v>
      </c>
      <c r="R513" s="18">
        <v>1.472503850897222E-2</v>
      </c>
      <c r="S513" s="18">
        <v>1.5136864593405592E-2</v>
      </c>
      <c r="T513" s="18">
        <v>1.4802038819955723E-2</v>
      </c>
      <c r="U513" s="18">
        <v>1.5310391850987117E-2</v>
      </c>
      <c r="V513" s="8">
        <v>1.5885319773450743E-2</v>
      </c>
      <c r="W513" s="8">
        <v>1.6331741978461198E-2</v>
      </c>
      <c r="X513" s="36">
        <v>1.664974397606804E-2</v>
      </c>
      <c r="Y513" s="36">
        <v>1.6610037554043108E-2</v>
      </c>
      <c r="Z513" s="36">
        <v>1.859534786598601E-2</v>
      </c>
      <c r="AA513" s="36">
        <v>2.0510082640951204E-2</v>
      </c>
      <c r="AB513" s="36">
        <v>2.1840880894756876E-2</v>
      </c>
      <c r="AC513" s="36">
        <v>2.4028453885364936E-2</v>
      </c>
      <c r="AD513" s="36">
        <v>2.6387725773263832E-2</v>
      </c>
      <c r="AE513" s="36">
        <v>3.0097047736158577E-2</v>
      </c>
      <c r="AF513" s="37">
        <v>3.2570082631863465E-2</v>
      </c>
      <c r="AG513" s="36">
        <v>3.552384368178655E-2</v>
      </c>
      <c r="AH513" s="36">
        <v>3.2787868580907271E-2</v>
      </c>
      <c r="AI513" s="36">
        <v>3.3745786876588066E-2</v>
      </c>
      <c r="AJ513" s="36">
        <v>3.54322046455657E-2</v>
      </c>
      <c r="AK513" s="36">
        <v>3.5976150641709427E-2</v>
      </c>
      <c r="AL513" s="36">
        <v>3.8140098913579577E-2</v>
      </c>
      <c r="AM513" s="36">
        <v>3.9019461728011268E-2</v>
      </c>
      <c r="AN513" s="8">
        <v>4.0240992299448899E-2</v>
      </c>
      <c r="CW513" s="26"/>
    </row>
    <row r="514" spans="1:101" s="1" customFormat="1" ht="10.199999999999999">
      <c r="A514" s="13" t="s">
        <v>14</v>
      </c>
      <c r="B514" s="18">
        <v>4.2929851737109979E-3</v>
      </c>
      <c r="C514" s="18">
        <v>3.8041032044487679E-3</v>
      </c>
      <c r="D514" s="18">
        <v>3.523060355586618E-3</v>
      </c>
      <c r="E514" s="18">
        <v>3.2054210981379036E-3</v>
      </c>
      <c r="F514" s="18">
        <v>3.1584196819415969E-3</v>
      </c>
      <c r="G514" s="18">
        <v>2.8186593879874359E-3</v>
      </c>
      <c r="H514" s="18">
        <v>2.769479922971713E-3</v>
      </c>
      <c r="I514" s="18">
        <v>2.7170679465312762E-3</v>
      </c>
      <c r="J514" s="18">
        <v>2.6177184848771564E-3</v>
      </c>
      <c r="K514" s="18">
        <v>2.6374077359936749E-3</v>
      </c>
      <c r="L514" s="18">
        <v>2.8552262680816664E-3</v>
      </c>
      <c r="M514" s="18">
        <v>3.0350000541964294E-3</v>
      </c>
      <c r="N514" s="18">
        <v>3.1550389172272236E-3</v>
      </c>
      <c r="O514" s="18">
        <v>3.0278115568859328E-3</v>
      </c>
      <c r="P514" s="18">
        <v>2.8643803585346843E-3</v>
      </c>
      <c r="Q514" s="18">
        <v>2.8359261801265919E-3</v>
      </c>
      <c r="R514" s="18">
        <v>2.5736628501666281E-3</v>
      </c>
      <c r="S514" s="18">
        <v>2.7445930576834505E-3</v>
      </c>
      <c r="T514" s="18">
        <v>2.8081403031847614E-3</v>
      </c>
      <c r="U514" s="18">
        <v>2.7662583369961972E-3</v>
      </c>
      <c r="V514" s="8">
        <v>2.9420360448124696E-3</v>
      </c>
      <c r="W514" s="8">
        <v>3.1063208923612744E-3</v>
      </c>
      <c r="X514" s="36">
        <v>3.0559336486364816E-3</v>
      </c>
      <c r="Y514" s="36">
        <v>3.2260326811136826E-3</v>
      </c>
      <c r="Z514" s="36">
        <v>3.6875192058291972E-3</v>
      </c>
      <c r="AA514" s="36">
        <v>3.6034062879700462E-3</v>
      </c>
      <c r="AB514" s="36">
        <v>3.6572909296366403E-3</v>
      </c>
      <c r="AC514" s="36">
        <v>4.1038726311033143E-3</v>
      </c>
      <c r="AD514" s="36">
        <v>4.4978399818956577E-3</v>
      </c>
      <c r="AE514" s="36">
        <v>5.4916461869967664E-3</v>
      </c>
      <c r="AF514" s="37">
        <v>5.7142538578182139E-3</v>
      </c>
      <c r="AG514" s="36">
        <v>6.3584565778402706E-3</v>
      </c>
      <c r="AH514" s="36">
        <v>5.7520723561843108E-3</v>
      </c>
      <c r="AI514" s="36">
        <v>5.7734613940011803E-3</v>
      </c>
      <c r="AJ514" s="36">
        <v>6.4019298571163482E-3</v>
      </c>
      <c r="AK514" s="36">
        <v>6.9937527435599191E-3</v>
      </c>
      <c r="AL514" s="36">
        <v>7.1025074293760279E-3</v>
      </c>
      <c r="AM514" s="36">
        <v>7.3564353667968062E-3</v>
      </c>
      <c r="AN514" s="8">
        <v>7.5803003739797949E-3</v>
      </c>
      <c r="CW514" s="26"/>
    </row>
    <row r="515" spans="1:101" s="1" customFormat="1" ht="10.199999999999999">
      <c r="A515" s="13" t="s">
        <v>5</v>
      </c>
      <c r="B515" s="18">
        <v>2.2659038123831643E-4</v>
      </c>
      <c r="C515" s="18">
        <v>2.4613424451265422E-4</v>
      </c>
      <c r="D515" s="18">
        <v>1.7793462385361911E-4</v>
      </c>
      <c r="E515" s="18">
        <v>2.1820261241196654E-4</v>
      </c>
      <c r="F515" s="18">
        <v>2.4071009477959982E-4</v>
      </c>
      <c r="G515" s="18">
        <v>1.19423483135165E-4</v>
      </c>
      <c r="H515" s="18">
        <v>1.3981794232141936E-4</v>
      </c>
      <c r="I515" s="18">
        <v>1.2284124575475107E-4</v>
      </c>
      <c r="J515" s="18">
        <v>1.4963019964943781E-4</v>
      </c>
      <c r="K515" s="18">
        <v>1.1237849075686913E-4</v>
      </c>
      <c r="L515" s="18">
        <v>1.1821152910089702E-4</v>
      </c>
      <c r="M515" s="18">
        <v>1.2437725001900209E-4</v>
      </c>
      <c r="N515" s="18">
        <v>6.5601301529822349E-5</v>
      </c>
      <c r="O515" s="18">
        <v>1.1280952112358283E-4</v>
      </c>
      <c r="P515" s="18">
        <v>1.593645033956898E-4</v>
      </c>
      <c r="Q515" s="18">
        <v>9.3121249687170806E-5</v>
      </c>
      <c r="R515" s="18">
        <v>1.3682810558751253E-4</v>
      </c>
      <c r="S515" s="18">
        <v>1.3030674207083475E-4</v>
      </c>
      <c r="T515" s="18">
        <v>1.3134762664942308E-4</v>
      </c>
      <c r="U515" s="18">
        <v>8.8495140141887202E-5</v>
      </c>
      <c r="V515" s="8">
        <v>1.1065672359874909E-4</v>
      </c>
      <c r="W515" s="35">
        <v>1.1996760874563868E-4</v>
      </c>
      <c r="X515" s="39">
        <v>1.2267053760363104E-4</v>
      </c>
      <c r="Y515" s="39">
        <v>1.1959376390277505E-4</v>
      </c>
      <c r="Z515" s="36">
        <v>8.7089469915426442E-5</v>
      </c>
      <c r="AA515" s="39">
        <v>1.6781587636905673E-4</v>
      </c>
      <c r="AB515" s="39">
        <v>1.7099323468248667E-4</v>
      </c>
      <c r="AC515" s="36">
        <v>1.856445216817331E-4</v>
      </c>
      <c r="AD515" s="39">
        <v>2.5213190155072205E-4</v>
      </c>
      <c r="AE515" s="36">
        <v>2.3492863356511695E-4</v>
      </c>
      <c r="AF515" s="37">
        <v>2.5724080364126985E-4</v>
      </c>
      <c r="AG515" s="36">
        <v>3.6921101211975278E-4</v>
      </c>
      <c r="AH515" s="36">
        <v>2.4385155401176448E-4</v>
      </c>
      <c r="AI515" s="36">
        <v>1.8194950625520349E-4</v>
      </c>
      <c r="AJ515" s="36">
        <v>2.3615074289087869E-4</v>
      </c>
      <c r="AK515" s="39">
        <v>2.1624943803599984E-4</v>
      </c>
      <c r="AL515" s="39">
        <v>3.4729536616887665E-4</v>
      </c>
      <c r="AM515" s="39">
        <v>2.408646480715424E-4</v>
      </c>
      <c r="AN515" s="8">
        <v>3.2497691309846531E-4</v>
      </c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1:101" s="1" customFormat="1" ht="10.199999999999999">
      <c r="X516" s="40"/>
      <c r="Y516" s="40"/>
      <c r="Z516" s="40"/>
      <c r="AA516" s="40"/>
      <c r="AB516" s="40"/>
      <c r="AC516" s="40"/>
      <c r="AD516" s="60"/>
      <c r="AE516" s="40"/>
      <c r="AF516" s="40"/>
      <c r="AG516" s="40"/>
      <c r="AH516" s="40"/>
      <c r="AI516" s="40"/>
      <c r="AJ516" s="40"/>
      <c r="AK516" s="40"/>
      <c r="AL516" s="40"/>
      <c r="AM516" s="40"/>
    </row>
    <row r="517" spans="1:101" s="1" customFormat="1" ht="10.199999999999999"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</row>
  </sheetData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508:X508"/>
    <mergeCell ref="A403:X403"/>
    <mergeCell ref="A414:X414"/>
    <mergeCell ref="A417:X417"/>
    <mergeCell ref="A457:X457"/>
    <mergeCell ref="A468:X468"/>
    <mergeCell ref="A471:X47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983A58DB093446AD1D4C0461563459" ma:contentTypeVersion="0" ma:contentTypeDescription="Vytvořit nový dokument" ma:contentTypeScope="" ma:versionID="7865e2e1501ef25088bb09e08853383c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5620C-CE49-46B6-B304-36A4FF017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A8080D-6463-4C5B-821A-AF80DD753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01D26B-064B-40C5-B995-FA870C3DF73F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Hárok2</vt:lpstr>
      <vt:lpstr>Export</vt:lpstr>
    </vt:vector>
  </TitlesOfParts>
  <Company>Infostat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Kubisch, Karolin</cp:lastModifiedBy>
  <dcterms:created xsi:type="dcterms:W3CDTF">2010-03-30T11:44:57Z</dcterms:created>
  <dcterms:modified xsi:type="dcterms:W3CDTF">2020-01-08T12:35:31Z</dcterms:modified>
</cp:coreProperties>
</file>